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" activeTab="9"/>
  </bookViews>
  <sheets>
    <sheet name="2015" sheetId="1" r:id="rId1"/>
    <sheet name="FITRI 2016" sheetId="2" r:id="rId2"/>
    <sheet name="Adha'16" sheetId="4" r:id="rId3"/>
    <sheet name="fitri'17" sheetId="3" r:id="rId4"/>
    <sheet name="adha '17" sheetId="5" r:id="rId5"/>
    <sheet name="fITRI,18" sheetId="6" r:id="rId6"/>
    <sheet name="adha'18" sheetId="7" r:id="rId7"/>
    <sheet name="id.fitri 2019" sheetId="8" r:id="rId8"/>
    <sheet name="adha'19" sheetId="9" r:id="rId9"/>
    <sheet name="adha'20" sheetId="11" r:id="rId10"/>
  </sheets>
  <calcPr calcId="124519"/>
</workbook>
</file>

<file path=xl/calcChain.xml><?xml version="1.0" encoding="utf-8"?>
<calcChain xmlns="http://schemas.openxmlformats.org/spreadsheetml/2006/main">
  <c r="E29" i="11"/>
  <c r="I29"/>
  <c r="H29"/>
  <c r="G29"/>
  <c r="F30" i="9"/>
  <c r="E30"/>
  <c r="K27" i="8"/>
  <c r="J27"/>
  <c r="I27"/>
  <c r="H27"/>
  <c r="G27"/>
  <c r="F29" i="7"/>
  <c r="E29"/>
  <c r="H27" i="6"/>
  <c r="I27"/>
  <c r="J27"/>
  <c r="K27"/>
  <c r="G27"/>
  <c r="F28" i="5"/>
  <c r="E28"/>
  <c r="G25" i="3"/>
  <c r="H25"/>
  <c r="F25"/>
  <c r="E25"/>
  <c r="F31" i="4"/>
  <c r="E31"/>
  <c r="F26" i="2"/>
  <c r="E26"/>
  <c r="H26"/>
  <c r="F27" i="1"/>
  <c r="E27"/>
</calcChain>
</file>

<file path=xl/sharedStrings.xml><?xml version="1.0" encoding="utf-8"?>
<sst xmlns="http://schemas.openxmlformats.org/spreadsheetml/2006/main" count="1086" uniqueCount="374">
  <si>
    <t>LAPORAN PELAKSANAAN HARI RAYA IDUL ADHA DAN QURBAN</t>
  </si>
  <si>
    <t>DESA SUMBEREJO KECAMATAN SEMIN</t>
  </si>
  <si>
    <t>TAHUN 2015 M /1436 H</t>
  </si>
  <si>
    <t>NO</t>
  </si>
  <si>
    <t>DUSUN</t>
  </si>
  <si>
    <t>IMAM</t>
  </si>
  <si>
    <t>KHOTIB</t>
  </si>
  <si>
    <t>SAPI</t>
  </si>
  <si>
    <t>KAMBING</t>
  </si>
  <si>
    <t>TUGU</t>
  </si>
  <si>
    <t>SUROBAYAN</t>
  </si>
  <si>
    <t>KEMBANG</t>
  </si>
  <si>
    <t>BENDO</t>
  </si>
  <si>
    <t>LOGANTUNG</t>
  </si>
  <si>
    <t>PENDEM</t>
  </si>
  <si>
    <t>KARE</t>
  </si>
  <si>
    <t>BENDUNGAN</t>
  </si>
  <si>
    <t>GETASAN</t>
  </si>
  <si>
    <t>BOTOREJO</t>
  </si>
  <si>
    <t>KARBOLO</t>
  </si>
  <si>
    <t>SAMBIROBYONG</t>
  </si>
  <si>
    <t>PANDANAN</t>
  </si>
  <si>
    <t>TENGARAN</t>
  </si>
  <si>
    <t>KARANGANYAR</t>
  </si>
  <si>
    <t>PABREGAN</t>
  </si>
  <si>
    <t>BANARAN</t>
  </si>
  <si>
    <t>KETONGGO</t>
  </si>
  <si>
    <t>TULUNG</t>
  </si>
  <si>
    <t>NGRAU</t>
  </si>
  <si>
    <t>Sunaryo, S.IP</t>
  </si>
  <si>
    <t>H.Rosyid Fatoni,S.Ag</t>
  </si>
  <si>
    <t>Munawir Isbah</t>
  </si>
  <si>
    <t>Ust. Muh. Romadhon</t>
  </si>
  <si>
    <t>Kamis</t>
  </si>
  <si>
    <t>Rabu</t>
  </si>
  <si>
    <t>Yanto Amrullah, S.Ag</t>
  </si>
  <si>
    <t>Jml Hewan Qurban</t>
  </si>
  <si>
    <t>Masjid</t>
  </si>
  <si>
    <t>Ust. Amirudin</t>
  </si>
  <si>
    <t>K.Sukiman, A.Ma</t>
  </si>
  <si>
    <t>Harso Suwarno</t>
  </si>
  <si>
    <t>Katiman</t>
  </si>
  <si>
    <t xml:space="preserve"> -</t>
  </si>
  <si>
    <t>Lap,SDN</t>
  </si>
  <si>
    <t>Tempat dan hari</t>
  </si>
  <si>
    <t>JUMLAH QURBAN SE DESA SUMBEREJO</t>
  </si>
  <si>
    <t>Gatot Sukirno</t>
  </si>
  <si>
    <t>Ust. Agus Sriyanto</t>
  </si>
  <si>
    <t>Satimin</t>
  </si>
  <si>
    <t>Ust. Pardiro</t>
  </si>
  <si>
    <t>Ust.Sukamto, S.Pd.I</t>
  </si>
  <si>
    <t>Haryono</t>
  </si>
  <si>
    <t>Ahmad Shodiq</t>
  </si>
  <si>
    <t>Syarip Hidayat</t>
  </si>
  <si>
    <t>Mukhlis</t>
  </si>
  <si>
    <t xml:space="preserve">Wahyu </t>
  </si>
  <si>
    <t>Wahyu</t>
  </si>
  <si>
    <t>Irfan</t>
  </si>
  <si>
    <t>Sukismo</t>
  </si>
  <si>
    <t>Rudi Hidayat</t>
  </si>
  <si>
    <t>Aris Suryanto</t>
  </si>
  <si>
    <t>Hal. SD</t>
  </si>
  <si>
    <t>Sumberejo, 25 September 2015</t>
  </si>
  <si>
    <t>Pemerintah Desa Sumberejo</t>
  </si>
  <si>
    <t>SUNARYO, S.IP</t>
  </si>
  <si>
    <t>Ust. Agus W</t>
  </si>
  <si>
    <t>ZAKAT FITRAH</t>
  </si>
  <si>
    <t xml:space="preserve">JUMLAH </t>
  </si>
  <si>
    <t xml:space="preserve">INFAQ </t>
  </si>
  <si>
    <t>( RP )</t>
  </si>
  <si>
    <t xml:space="preserve">JADWAL IMAM, KHOTIB IDUL FITRI, ZAKAT FITRAH, MAL, INFAQ TH. 1437 H / 2016 </t>
  </si>
  <si>
    <t>Y.YANTO AMRULLAH, S.Ag</t>
  </si>
  <si>
    <t>BERAS ( KG )</t>
  </si>
  <si>
    <t>( UANG )</t>
  </si>
  <si>
    <t>ARDIYANTO</t>
  </si>
  <si>
    <t>ZAKAT</t>
  </si>
  <si>
    <t>MALL</t>
  </si>
  <si>
    <t>547 kg gabah</t>
  </si>
  <si>
    <t>SUKIBAN</t>
  </si>
  <si>
    <t>CHUSAINI MUBAIDILLAH</t>
  </si>
  <si>
    <t>HARSO SUWITO</t>
  </si>
  <si>
    <t>SUYONO TAMSY,S.Ag</t>
  </si>
  <si>
    <t>AMINUDIN</t>
  </si>
  <si>
    <t>SUPANTAK</t>
  </si>
  <si>
    <t>SUKAMTO, S.Pd.I</t>
  </si>
  <si>
    <t>SUYATMIN</t>
  </si>
  <si>
    <t>AMIRUDIN</t>
  </si>
  <si>
    <t>TAUFIQ SUTRISNO</t>
  </si>
  <si>
    <t>NGATIMIN</t>
  </si>
  <si>
    <t>IRFAN</t>
  </si>
  <si>
    <t>Masjid Al- Mubarok</t>
  </si>
  <si>
    <t>AGUS MA'RUF</t>
  </si>
  <si>
    <t>Masjid Al-Muttaqien</t>
  </si>
  <si>
    <t>Masjid Nurul Huda</t>
  </si>
  <si>
    <t>TEMPAT SHOLAT IED</t>
  </si>
  <si>
    <t>Lapangan SDN Widoro</t>
  </si>
  <si>
    <t>WAGIYO BASHORI</t>
  </si>
  <si>
    <t>Masjid Nurul Iman</t>
  </si>
  <si>
    <t xml:space="preserve">NUR HADI </t>
  </si>
  <si>
    <t>NUR HADI</t>
  </si>
  <si>
    <t>Halaman SDN Sumberejo</t>
  </si>
  <si>
    <t>Halaman SDN Logantung 2</t>
  </si>
  <si>
    <t>MUH. MANSUR</t>
  </si>
  <si>
    <t>WAHYU</t>
  </si>
  <si>
    <t>Masjid Khoirul Iman</t>
  </si>
  <si>
    <t>Masjid Al- Mukmin</t>
  </si>
  <si>
    <t>Masjid Al- Huda</t>
  </si>
  <si>
    <t>Masjid Al- Hidayah</t>
  </si>
  <si>
    <t>Masjid Al - Iman</t>
  </si>
  <si>
    <t>Masjid Al-Huda</t>
  </si>
  <si>
    <t>Masjid Al- Ikhlas</t>
  </si>
  <si>
    <t>sholat jadi 1</t>
  </si>
  <si>
    <t>Sumberejo,  06 Juli 2016</t>
  </si>
  <si>
    <t>TAHUN 2016 M /1437 H</t>
  </si>
  <si>
    <t>Sumberejo, 12 September 2016</t>
  </si>
  <si>
    <t>Senin</t>
  </si>
  <si>
    <t>Giyono</t>
  </si>
  <si>
    <t>Jaka Suryanta, S.Pd.I</t>
  </si>
  <si>
    <t>Mukhlis Fajar</t>
  </si>
  <si>
    <t>Warno Mustofa</t>
  </si>
  <si>
    <t>Jumbadi</t>
  </si>
  <si>
    <t>Ir.Wahyu Widodo</t>
  </si>
  <si>
    <t>Ust.Amirudin</t>
  </si>
  <si>
    <t>Puji Atmojo</t>
  </si>
  <si>
    <t>Ust. Fuad Ali</t>
  </si>
  <si>
    <t>Wahid Syarifudin Ahmad, M,Ag</t>
  </si>
  <si>
    <t>Supantak</t>
  </si>
  <si>
    <t>Sukamto, S.Pd,I</t>
  </si>
  <si>
    <t>Ust. Nurudin</t>
  </si>
  <si>
    <t>Kelik Zainuri</t>
  </si>
  <si>
    <t>Muh. Sakir</t>
  </si>
  <si>
    <t>Rosyid Fatoni, S.Ag</t>
  </si>
  <si>
    <t>Agus Riyanto</t>
  </si>
  <si>
    <t>Yatmoko</t>
  </si>
  <si>
    <t>BOTOREJO &amp; WERU</t>
  </si>
  <si>
    <t>LDII PANDANAN</t>
  </si>
  <si>
    <t>Agus Hermanto</t>
  </si>
  <si>
    <t>Nyaman</t>
  </si>
  <si>
    <t>H.YANTO AMRULLAH, S.Ag</t>
  </si>
  <si>
    <t>SLAMET SUHATMAJI</t>
  </si>
  <si>
    <t>Ir.WAHYU WIDODO</t>
  </si>
  <si>
    <t>USMAN JAYLANI</t>
  </si>
  <si>
    <t>MUNAWIRIL ISBAH</t>
  </si>
  <si>
    <t>HARSO SUWARNO</t>
  </si>
  <si>
    <t>ZAINAL ABIDIN</t>
  </si>
  <si>
    <t>Ust.ABDUR ROHMAN</t>
  </si>
  <si>
    <t>NURUDIN AZIS, M.Ag</t>
  </si>
  <si>
    <t>masjid Al Arifin</t>
  </si>
  <si>
    <t>SUKAMTO, S.Ag</t>
  </si>
  <si>
    <t>KATIMAN</t>
  </si>
  <si>
    <t>M.NUR SAHID</t>
  </si>
  <si>
    <t>H.MUH SAKIR</t>
  </si>
  <si>
    <t>H.ROSYID FATONI,S.Ag</t>
  </si>
  <si>
    <t>Lapangan Sumberejo</t>
  </si>
  <si>
    <t>H.SUYANTO</t>
  </si>
  <si>
    <t>YAMTO</t>
  </si>
  <si>
    <t>ROHMADI</t>
  </si>
  <si>
    <t>Ust. WAHID S.A,, M.Ag</t>
  </si>
  <si>
    <t>MUGIYANTO</t>
  </si>
  <si>
    <t>Masjid Al Ihsan</t>
  </si>
  <si>
    <t>Sumberejo,  25 Juli 2017</t>
  </si>
  <si>
    <t>DARTONO</t>
  </si>
  <si>
    <t>SUMADI</t>
  </si>
  <si>
    <t>*. PENDEM ADA YANG ZAKAT GABAH :659 KG</t>
  </si>
  <si>
    <t>659 GABAH</t>
  </si>
  <si>
    <t>UsT.AMIRUDIN</t>
  </si>
  <si>
    <t>Ust.TAUFIK HIDAYAT</t>
  </si>
  <si>
    <t>1 TON + 3 KINTAL + 89 KG</t>
  </si>
  <si>
    <t>1 TON  32 KG</t>
  </si>
  <si>
    <t>AMIRUDIN YUSUF, S.S</t>
  </si>
  <si>
    <t>TAHUN 2017 M /1438 H</t>
  </si>
  <si>
    <t>tempat</t>
  </si>
  <si>
    <t>Ust.ABDURROHMAN</t>
  </si>
  <si>
    <t>Ust. ABDURROHMAN</t>
  </si>
  <si>
    <t>MASJID NURUL HUDA</t>
  </si>
  <si>
    <t>MASJID AL IHSAN</t>
  </si>
  <si>
    <t>MASJID AL HUDA</t>
  </si>
  <si>
    <t>FATUR NOVAN RAHMATULLAH</t>
  </si>
  <si>
    <t>SUKISMO</t>
  </si>
  <si>
    <t>RUDI HIDAYAT</t>
  </si>
  <si>
    <t>MASJID MUTTAQIEN</t>
  </si>
  <si>
    <t>DADANG RAMADHAN</t>
  </si>
  <si>
    <t>MASJID KHOIRUL IMAN</t>
  </si>
  <si>
    <t>IMAM SUJARWO</t>
  </si>
  <si>
    <t>MASJID ALHIDAYAH</t>
  </si>
  <si>
    <t>Ust. IRAWAN</t>
  </si>
  <si>
    <t>LAP. BANARAN</t>
  </si>
  <si>
    <t>MASJID A-LMUKMIN</t>
  </si>
  <si>
    <t>MUH SAKIR</t>
  </si>
  <si>
    <t>YATMOKO MIYARDI</t>
  </si>
  <si>
    <t>SUTOPO</t>
  </si>
  <si>
    <t>MASJID ALHUDA</t>
  </si>
  <si>
    <t>AL IMAN</t>
  </si>
  <si>
    <t>HAL.SD LOGANTUNG2</t>
  </si>
  <si>
    <t>MASJID AL-MUBAROK</t>
  </si>
  <si>
    <t>H.SA'DULLAH ZULFIKAR</t>
  </si>
  <si>
    <t>MASJID AL IKHLAS</t>
  </si>
  <si>
    <t>MASJID AL FAUZAN (LDII )</t>
  </si>
  <si>
    <t>MASJID AL ARIFIN</t>
  </si>
  <si>
    <t>MASJID NURUL IMAN</t>
  </si>
  <si>
    <t>SUKIMAN, A.Ma</t>
  </si>
  <si>
    <t>TINO</t>
  </si>
  <si>
    <t>MUNAWIR</t>
  </si>
  <si>
    <t>IR. WAHYU WIDODO</t>
  </si>
  <si>
    <t>IR . WAHYU WIDODO</t>
  </si>
  <si>
    <t>H. SIHADI</t>
  </si>
  <si>
    <t>Sumberejo, 01 September  2017</t>
  </si>
  <si>
    <t>DATA TEMPAT PELAKSANAAN DAN KHOTIB IEDUL FITRI 1439 H</t>
  </si>
  <si>
    <t>KUA KECAMATAN SEMIN</t>
  </si>
  <si>
    <t>DESA SUMBEREJO</t>
  </si>
  <si>
    <t>HARI / TANGGAL</t>
  </si>
  <si>
    <t>NAMA TEMPAT</t>
  </si>
  <si>
    <t>ALAMAT</t>
  </si>
  <si>
    <t>NAMA IMAM</t>
  </si>
  <si>
    <t>NAMA KHOTIB</t>
  </si>
  <si>
    <t xml:space="preserve">PERKIRAAN </t>
  </si>
  <si>
    <t>JAMAAH</t>
  </si>
  <si>
    <t>Jumat, 15-06-'18</t>
  </si>
  <si>
    <t>Tugu</t>
  </si>
  <si>
    <t>Masjid Al Muttaqien</t>
  </si>
  <si>
    <t>Kembang</t>
  </si>
  <si>
    <t>Bendo</t>
  </si>
  <si>
    <t>Getasan</t>
  </si>
  <si>
    <t>Masjid Al Huda</t>
  </si>
  <si>
    <t>Logantung</t>
  </si>
  <si>
    <t>Pendem</t>
  </si>
  <si>
    <t>Botorejo</t>
  </si>
  <si>
    <t>Karbolo</t>
  </si>
  <si>
    <t>Bendungan</t>
  </si>
  <si>
    <t>Kare</t>
  </si>
  <si>
    <t>Sambirobyong</t>
  </si>
  <si>
    <t>Pabregan</t>
  </si>
  <si>
    <t>Karanganyar</t>
  </si>
  <si>
    <t>Tengaran</t>
  </si>
  <si>
    <t>Banaran</t>
  </si>
  <si>
    <t>Pandanan</t>
  </si>
  <si>
    <t>Ketonggo</t>
  </si>
  <si>
    <t>Tulung</t>
  </si>
  <si>
    <t>Ngrau</t>
  </si>
  <si>
    <t>masjid Al Iman</t>
  </si>
  <si>
    <t>Masjid Al-Hidayah</t>
  </si>
  <si>
    <t>Masjid Al Ihklas</t>
  </si>
  <si>
    <t>Masjid Al Arifin</t>
  </si>
  <si>
    <t>Khoirul Iman</t>
  </si>
  <si>
    <t>Lapangan SD Widoro</t>
  </si>
  <si>
    <t>Hal SD Logantung 2</t>
  </si>
  <si>
    <t>Masjid Al Mukmin</t>
  </si>
  <si>
    <t>Surobayan</t>
  </si>
  <si>
    <r>
      <t>Masjid Al Fauzan</t>
    </r>
    <r>
      <rPr>
        <b/>
        <sz val="11"/>
        <color theme="1"/>
        <rFont val="Calibri"/>
        <family val="2"/>
        <scheme val="minor"/>
      </rPr>
      <t xml:space="preserve"> ( LDII )</t>
    </r>
  </si>
  <si>
    <t>H.YANTO AMRULLAH,S.Ag</t>
  </si>
  <si>
    <t>WASITO</t>
  </si>
  <si>
    <t>UANG</t>
  </si>
  <si>
    <t>MAL</t>
  </si>
  <si>
    <t>INFAQ</t>
  </si>
  <si>
    <t>ABADI NALA FAIKRIMA</t>
  </si>
  <si>
    <t>BERAS(Kg)</t>
  </si>
  <si>
    <t>Ir.R WAHYU WIDODO</t>
  </si>
  <si>
    <t>WASIK FADHOLI</t>
  </si>
  <si>
    <t>RANU SUNTORO</t>
  </si>
  <si>
    <t>792,5</t>
  </si>
  <si>
    <t>Ust. ABDUROHMAN</t>
  </si>
  <si>
    <t>NURCHOLIS</t>
  </si>
  <si>
    <t>HARYANTO UTOMO</t>
  </si>
  <si>
    <t>SATIMIN</t>
  </si>
  <si>
    <t>AGUS RIYADI</t>
  </si>
  <si>
    <t>SUKAMTO,S.Pd.I</t>
  </si>
  <si>
    <t>BADARUDIN</t>
  </si>
  <si>
    <t>SUTANTO</t>
  </si>
  <si>
    <t>MUH MANSYUR</t>
  </si>
  <si>
    <t>Ust.AMIRUDIN</t>
  </si>
  <si>
    <t>PUJI ATMOJO</t>
  </si>
  <si>
    <t>ASHARI</t>
  </si>
  <si>
    <t>Ust.NURUDIN AZIS,M.Pd.I</t>
  </si>
  <si>
    <t>Sumberejo, 15 Juni 2018</t>
  </si>
  <si>
    <t>H.MUH SYAKIR</t>
  </si>
  <si>
    <t>ROHYADI ANWAR</t>
  </si>
  <si>
    <t>H GIYANTO</t>
  </si>
  <si>
    <t>hal SDN sumberejo</t>
  </si>
  <si>
    <t>TAHUN 2018 M /1439 H</t>
  </si>
  <si>
    <t>TRISNO DARSONO</t>
  </si>
  <si>
    <t>JAKA SURYANTA, S.Pd.I</t>
  </si>
  <si>
    <t>Sumberejo,  22 Agustus 2018</t>
  </si>
  <si>
    <t>SUYONO TAMSY, S.Ag</t>
  </si>
  <si>
    <t>Ust.PARNA,SH</t>
  </si>
  <si>
    <t>Ust. PARNA, SH</t>
  </si>
  <si>
    <t>AGUS SETIYAWAN,S.Pd.I</t>
  </si>
  <si>
    <t>HARIANTO UTOMO</t>
  </si>
  <si>
    <t>UST. ABDUROHMAN</t>
  </si>
  <si>
    <t>Ir. WAHYU WIDODO</t>
  </si>
  <si>
    <t>Ust. AMIRUDIN</t>
  </si>
  <si>
    <t>DARTO</t>
  </si>
  <si>
    <t>UST.DADANG</t>
  </si>
  <si>
    <t>SLAMET</t>
  </si>
  <si>
    <t>NYAMAN</t>
  </si>
  <si>
    <t>MUJIYONO</t>
  </si>
  <si>
    <t>H. GIYANTO</t>
  </si>
  <si>
    <t>SUKIRNO</t>
  </si>
  <si>
    <t>YATMOKO</t>
  </si>
  <si>
    <t>YAMTO SUWITO</t>
  </si>
  <si>
    <t>RABU, 05-06-2019</t>
  </si>
  <si>
    <t>Ust. KHOIRUL SYAFA'AT</t>
  </si>
  <si>
    <t>H. SUWADI,S.Pd</t>
  </si>
  <si>
    <t>H. MUGIYANTO</t>
  </si>
  <si>
    <t>MANSYUR</t>
  </si>
  <si>
    <t>ZUNAEDI ABDULLAH</t>
  </si>
  <si>
    <t>Getasan, Bendo</t>
  </si>
  <si>
    <t>Hal Balai Dusun</t>
  </si>
  <si>
    <t>NASIKUN</t>
  </si>
  <si>
    <t>Sumberejo, 05 Juni 2019</t>
  </si>
  <si>
    <t>DATA TEMPAT PELAKSANAAN DAN KHOTIB IEDUL FITRI 1440 H / 2019 M</t>
  </si>
  <si>
    <t>ARKHANI ( Koramil )</t>
  </si>
  <si>
    <t>ROMADI</t>
  </si>
  <si>
    <t>H.ROSYID FATHONI, S.Ag</t>
  </si>
  <si>
    <t>UST JUMINO</t>
  </si>
  <si>
    <t>UST HUSNI MUBAROK</t>
  </si>
  <si>
    <t xml:space="preserve"> - </t>
  </si>
  <si>
    <t xml:space="preserve"> + 60,5 Kg Beras</t>
  </si>
  <si>
    <t>Hal SDN sumberejo</t>
  </si>
  <si>
    <t>Masjid Al Iman</t>
  </si>
  <si>
    <t>Drs HERMANTO</t>
  </si>
  <si>
    <t>TAHUN 2019 M /1440 H</t>
  </si>
  <si>
    <t>Sumberejo,  11 Agustus 2019</t>
  </si>
  <si>
    <t>WAHID SYARIFUDIN AHMAD, M.Ag</t>
  </si>
  <si>
    <t>DADANG</t>
  </si>
  <si>
    <t>H . NYAMAN</t>
  </si>
  <si>
    <t>H. NYAMAN</t>
  </si>
  <si>
    <t>NURUDIN</t>
  </si>
  <si>
    <t>ARI</t>
  </si>
  <si>
    <t>ABDUROHMAN</t>
  </si>
  <si>
    <t>AGUS RIYANTO</t>
  </si>
  <si>
    <t>GIYATNO</t>
  </si>
  <si>
    <t>Drs AZHARI</t>
  </si>
  <si>
    <t>H YANTO AMRULLAH,S.Ag</t>
  </si>
  <si>
    <t>MASJID AL- MUKMIN</t>
  </si>
  <si>
    <t>ISKANDAR, M.Ag</t>
  </si>
  <si>
    <t>perubahan kurang27</t>
  </si>
  <si>
    <t>perubahan tambah 4</t>
  </si>
  <si>
    <t>TAHUN 2020 M /1441 H</t>
  </si>
  <si>
    <t>SUNARYO,S,IP</t>
  </si>
  <si>
    <t>DAGING</t>
  </si>
  <si>
    <t>PENERIMA</t>
  </si>
  <si>
    <t>H. SUGINO</t>
  </si>
  <si>
    <t>MASJID AL- MUTTAQIEN</t>
  </si>
  <si>
    <t>JUMLAH</t>
  </si>
  <si>
    <t>JAMA'AH</t>
  </si>
  <si>
    <t>KADANG MUSLIM</t>
  </si>
  <si>
    <t>H. MUH SYAKIR</t>
  </si>
  <si>
    <t>BENDO, GETASAN</t>
  </si>
  <si>
    <t>LEGIMIN</t>
  </si>
  <si>
    <t xml:space="preserve">  -</t>
  </si>
  <si>
    <t>AL FALAH</t>
  </si>
  <si>
    <t>UST.NURUDIN</t>
  </si>
  <si>
    <t>BUDI PRIHATIN</t>
  </si>
  <si>
    <t>Ust.NGABDUL ROHMAN</t>
  </si>
  <si>
    <t>Sumberejo,  31 Juli 2022</t>
  </si>
  <si>
    <t>KALURAHAN SUMBEREJO KAPANEWON SEMIN</t>
  </si>
  <si>
    <t>Pemerintah Kalurahan Sumberejo</t>
  </si>
  <si>
    <t>AL JABAR</t>
  </si>
  <si>
    <t>PADUKHAN</t>
  </si>
  <si>
    <t>Ust.ROHMADI</t>
  </si>
  <si>
    <t>Ust. AGUS RIYANTO</t>
  </si>
  <si>
    <t>MARSUDI</t>
  </si>
  <si>
    <t>Ust. GIYATNO</t>
  </si>
  <si>
    <t>R.WAHYU WIDODO</t>
  </si>
  <si>
    <t>LAP VOLLEY BALL</t>
  </si>
  <si>
    <t>SARINO</t>
  </si>
  <si>
    <t>SUPARDI</t>
  </si>
  <si>
    <t>WASIMIN</t>
  </si>
  <si>
    <t>MUH MANSYURI</t>
  </si>
  <si>
    <t>HARYONO</t>
  </si>
  <si>
    <t>WIJIYANTO</t>
  </si>
  <si>
    <t>AMAN SHOLIH</t>
  </si>
  <si>
    <t>FATUR NOVANRAHMATULLAH</t>
  </si>
  <si>
    <t>WARNO MUSTOFA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</si>
</sst>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1" xfId="0" applyFill="1" applyBorder="1"/>
    <xf numFmtId="0" fontId="0" fillId="0" borderId="0" xfId="0" applyAlignment="1">
      <alignment horizontal="left" indent="5"/>
    </xf>
    <xf numFmtId="0" fontId="1" fillId="0" borderId="0" xfId="0" applyFont="1" applyAlignment="1">
      <alignment horizontal="left" indent="9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0" fillId="0" borderId="0" xfId="0" applyNumberFormat="1"/>
    <xf numFmtId="3" fontId="1" fillId="0" borderId="4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/>
    <xf numFmtId="3" fontId="2" fillId="0" borderId="1" xfId="0" quotePrefix="1" applyNumberFormat="1" applyFont="1" applyBorder="1" applyAlignment="1">
      <alignment horizontal="right"/>
    </xf>
    <xf numFmtId="3" fontId="2" fillId="0" borderId="1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2" fillId="0" borderId="1" xfId="0" quotePrefix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0" xfId="0" applyFont="1" applyBorder="1"/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1" xfId="0" applyFont="1" applyBorder="1"/>
    <xf numFmtId="0" fontId="1" fillId="0" borderId="9" xfId="0" applyFont="1" applyBorder="1"/>
    <xf numFmtId="0" fontId="4" fillId="0" borderId="1" xfId="0" applyFont="1" applyBorder="1"/>
    <xf numFmtId="0" fontId="2" fillId="0" borderId="0" xfId="0" applyFont="1" applyAlignment="1">
      <alignment vertical="center"/>
    </xf>
    <xf numFmtId="164" fontId="2" fillId="0" borderId="1" xfId="1" quotePrefix="1" applyFont="1" applyBorder="1" applyAlignment="1">
      <alignment horizontal="right"/>
    </xf>
    <xf numFmtId="165" fontId="2" fillId="0" borderId="1" xfId="1" quotePrefix="1" applyNumberFormat="1" applyFont="1" applyBorder="1" applyAlignment="1">
      <alignment horizontal="right"/>
    </xf>
    <xf numFmtId="165" fontId="2" fillId="0" borderId="1" xfId="1" quotePrefix="1" applyNumberFormat="1" applyFont="1" applyBorder="1" applyAlignment="1">
      <alignment horizontal="right" vertical="center"/>
    </xf>
    <xf numFmtId="164" fontId="2" fillId="0" borderId="1" xfId="1" quotePrefix="1" applyFont="1" applyBorder="1" applyAlignment="1">
      <alignment vertical="center"/>
    </xf>
    <xf numFmtId="165" fontId="2" fillId="0" borderId="1" xfId="1" quotePrefix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horizontal="right"/>
    </xf>
    <xf numFmtId="165" fontId="2" fillId="0" borderId="1" xfId="1" quotePrefix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right" vertical="center"/>
    </xf>
    <xf numFmtId="0" fontId="4" fillId="0" borderId="0" xfId="0" applyFont="1" applyFill="1" applyBorder="1"/>
    <xf numFmtId="0" fontId="6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0" xfId="0" applyBorder="1"/>
    <xf numFmtId="0" fontId="0" fillId="0" borderId="1" xfId="0" applyFill="1" applyBorder="1"/>
    <xf numFmtId="0" fontId="1" fillId="0" borderId="10" xfId="0" applyFont="1" applyBorder="1"/>
    <xf numFmtId="0" fontId="8" fillId="0" borderId="0" xfId="0" applyFont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right"/>
    </xf>
    <xf numFmtId="0" fontId="1" fillId="0" borderId="0" xfId="0" applyFont="1"/>
    <xf numFmtId="165" fontId="0" fillId="2" borderId="1" xfId="1" applyNumberFormat="1" applyFont="1" applyFill="1" applyBorder="1"/>
    <xf numFmtId="0" fontId="0" fillId="0" borderId="0" xfId="0" applyAlignment="1">
      <alignment horizontal="center"/>
    </xf>
    <xf numFmtId="165" fontId="10" fillId="2" borderId="1" xfId="1" applyNumberFormat="1" applyFont="1" applyFill="1" applyBorder="1" applyAlignment="1">
      <alignment horizontal="right"/>
    </xf>
    <xf numFmtId="165" fontId="1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165" fontId="9" fillId="2" borderId="1" xfId="1" applyNumberFormat="1" applyFont="1" applyFill="1" applyBorder="1"/>
    <xf numFmtId="0" fontId="0" fillId="2" borderId="1" xfId="0" applyFill="1" applyBorder="1" applyAlignment="1">
      <alignment horizontal="right" vertical="center"/>
    </xf>
    <xf numFmtId="165" fontId="0" fillId="0" borderId="1" xfId="0" applyNumberFormat="1" applyBorder="1"/>
    <xf numFmtId="0" fontId="1" fillId="2" borderId="0" xfId="0" applyFont="1" applyFill="1"/>
    <xf numFmtId="165" fontId="5" fillId="2" borderId="1" xfId="1" applyNumberFormat="1" applyFont="1" applyFill="1" applyBorder="1"/>
    <xf numFmtId="165" fontId="5" fillId="2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/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11" xfId="0" applyFont="1" applyFill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2" fillId="0" borderId="9" xfId="0" quotePrefix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165" fontId="0" fillId="2" borderId="9" xfId="1" applyNumberFormat="1" applyFont="1" applyFill="1" applyBorder="1" applyAlignment="1">
      <alignment horizontal="center" vertical="center"/>
    </xf>
    <xf numFmtId="165" fontId="0" fillId="2" borderId="11" xfId="1" applyNumberFormat="1" applyFont="1" applyFill="1" applyBorder="1" applyAlignment="1">
      <alignment horizontal="center" vertical="center"/>
    </xf>
    <xf numFmtId="165" fontId="0" fillId="2" borderId="10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5" fontId="10" fillId="2" borderId="9" xfId="1" applyNumberFormat="1" applyFont="1" applyFill="1" applyBorder="1" applyAlignment="1">
      <alignment horizontal="right" vertical="center"/>
    </xf>
    <xf numFmtId="165" fontId="10" fillId="2" borderId="1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0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166688</xdr:colOff>
      <xdr:row>8</xdr:row>
      <xdr:rowOff>23814</xdr:rowOff>
    </xdr:from>
    <xdr:to>
      <xdr:col>9</xdr:col>
      <xdr:colOff>476249</xdr:colOff>
      <xdr:row>9</xdr:row>
      <xdr:rowOff>190501</xdr:rowOff>
    </xdr:to>
    <xdr:sp macro="" textlink="">
      <xdr:nvSpPr>
        <xdr:cNvPr id="2" name="Right Brace 1"/>
        <xdr:cNvSpPr/>
      </xdr:nvSpPr>
      <xdr:spPr>
        <a:xfrm>
          <a:off x="10941844" y="1535908"/>
          <a:ext cx="309561" cy="41671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142872</xdr:colOff>
      <xdr:row>13</xdr:row>
      <xdr:rowOff>0</xdr:rowOff>
    </xdr:from>
    <xdr:to>
      <xdr:col>9</xdr:col>
      <xdr:colOff>452433</xdr:colOff>
      <xdr:row>16</xdr:row>
      <xdr:rowOff>0</xdr:rowOff>
    </xdr:to>
    <xdr:sp macro="" textlink="">
      <xdr:nvSpPr>
        <xdr:cNvPr id="3" name="Right Brace 2"/>
        <xdr:cNvSpPr/>
      </xdr:nvSpPr>
      <xdr:spPr>
        <a:xfrm>
          <a:off x="10918028" y="2762250"/>
          <a:ext cx="309561" cy="75009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119060</xdr:colOff>
      <xdr:row>19</xdr:row>
      <xdr:rowOff>0</xdr:rowOff>
    </xdr:from>
    <xdr:to>
      <xdr:col>9</xdr:col>
      <xdr:colOff>428621</xdr:colOff>
      <xdr:row>22</xdr:row>
      <xdr:rowOff>1</xdr:rowOff>
    </xdr:to>
    <xdr:sp macro="" textlink="">
      <xdr:nvSpPr>
        <xdr:cNvPr id="4" name="Right Brace 3"/>
        <xdr:cNvSpPr/>
      </xdr:nvSpPr>
      <xdr:spPr>
        <a:xfrm>
          <a:off x="10894216" y="4262438"/>
          <a:ext cx="309561" cy="75009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142872</xdr:colOff>
      <xdr:row>12</xdr:row>
      <xdr:rowOff>0</xdr:rowOff>
    </xdr:from>
    <xdr:to>
      <xdr:col>9</xdr:col>
      <xdr:colOff>452433</xdr:colOff>
      <xdr:row>13</xdr:row>
      <xdr:rowOff>142875</xdr:rowOff>
    </xdr:to>
    <xdr:sp macro="" textlink="">
      <xdr:nvSpPr>
        <xdr:cNvPr id="3" name="Right Brace 2"/>
        <xdr:cNvSpPr/>
      </xdr:nvSpPr>
      <xdr:spPr>
        <a:xfrm>
          <a:off x="9982197" y="2743200"/>
          <a:ext cx="309561" cy="390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119060</xdr:colOff>
      <xdr:row>18</xdr:row>
      <xdr:rowOff>0</xdr:rowOff>
    </xdr:from>
    <xdr:to>
      <xdr:col>9</xdr:col>
      <xdr:colOff>428621</xdr:colOff>
      <xdr:row>21</xdr:row>
      <xdr:rowOff>1</xdr:rowOff>
    </xdr:to>
    <xdr:sp macro="" textlink="">
      <xdr:nvSpPr>
        <xdr:cNvPr id="4" name="Right Brace 3"/>
        <xdr:cNvSpPr/>
      </xdr:nvSpPr>
      <xdr:spPr>
        <a:xfrm>
          <a:off x="10768010" y="4419600"/>
          <a:ext cx="309561" cy="74295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sqref="A1:H1"/>
    </sheetView>
  </sheetViews>
  <sheetFormatPr defaultRowHeight="15"/>
  <cols>
    <col min="1" max="1" width="3.5703125" customWidth="1"/>
    <col min="2" max="2" width="15.140625" customWidth="1"/>
    <col min="3" max="3" width="19.140625" customWidth="1"/>
    <col min="4" max="4" width="19.28515625" customWidth="1"/>
    <col min="5" max="5" width="8.5703125" customWidth="1"/>
    <col min="6" max="6" width="10.140625" customWidth="1"/>
    <col min="7" max="7" width="8.85546875" customWidth="1"/>
    <col min="8" max="8" width="7.7109375" customWidth="1"/>
  </cols>
  <sheetData>
    <row r="1" spans="1:8" ht="54" customHeight="1">
      <c r="A1" s="110" t="s">
        <v>0</v>
      </c>
      <c r="B1" s="111"/>
      <c r="C1" s="111"/>
      <c r="D1" s="111"/>
      <c r="E1" s="111"/>
      <c r="F1" s="111"/>
      <c r="G1" s="111"/>
      <c r="H1" s="111"/>
    </row>
    <row r="2" spans="1:8">
      <c r="A2" s="110" t="s">
        <v>1</v>
      </c>
      <c r="B2" s="111"/>
      <c r="C2" s="111"/>
      <c r="D2" s="111"/>
      <c r="E2" s="111"/>
      <c r="F2" s="111"/>
      <c r="G2" s="111"/>
      <c r="H2" s="111"/>
    </row>
    <row r="3" spans="1:8">
      <c r="A3" s="110" t="s">
        <v>2</v>
      </c>
      <c r="B3" s="111"/>
      <c r="C3" s="111"/>
      <c r="D3" s="111"/>
      <c r="E3" s="111"/>
      <c r="F3" s="111"/>
      <c r="G3" s="111"/>
      <c r="H3" s="111"/>
    </row>
    <row r="4" spans="1:8">
      <c r="A4" s="110"/>
      <c r="B4" s="110"/>
      <c r="C4" s="110"/>
      <c r="D4" s="110"/>
      <c r="E4" s="110"/>
      <c r="F4" s="110"/>
      <c r="G4" s="110"/>
      <c r="H4" s="110"/>
    </row>
    <row r="5" spans="1:8" ht="16.5" customHeight="1">
      <c r="A5" s="118" t="s">
        <v>3</v>
      </c>
      <c r="B5" s="118" t="s">
        <v>4</v>
      </c>
      <c r="C5" s="118" t="s">
        <v>5</v>
      </c>
      <c r="D5" s="118" t="s">
        <v>6</v>
      </c>
      <c r="E5" s="112" t="s">
        <v>36</v>
      </c>
      <c r="F5" s="113"/>
      <c r="G5" s="114" t="s">
        <v>44</v>
      </c>
      <c r="H5" s="115"/>
    </row>
    <row r="6" spans="1:8">
      <c r="A6" s="119"/>
      <c r="B6" s="119"/>
      <c r="C6" s="119"/>
      <c r="D6" s="119"/>
      <c r="E6" s="4" t="s">
        <v>7</v>
      </c>
      <c r="F6" s="4" t="s">
        <v>8</v>
      </c>
      <c r="G6" s="116"/>
      <c r="H6" s="117"/>
    </row>
    <row r="7" spans="1:8" ht="20.100000000000001" customHeight="1">
      <c r="A7" s="1">
        <v>1</v>
      </c>
      <c r="B7" s="1" t="s">
        <v>9</v>
      </c>
      <c r="C7" s="1" t="s">
        <v>35</v>
      </c>
      <c r="D7" s="1" t="s">
        <v>29</v>
      </c>
      <c r="E7" s="2">
        <v>3</v>
      </c>
      <c r="F7" s="2">
        <v>10</v>
      </c>
      <c r="G7" s="1" t="s">
        <v>37</v>
      </c>
      <c r="H7" s="1" t="s">
        <v>33</v>
      </c>
    </row>
    <row r="8" spans="1:8" ht="20.100000000000001" customHeight="1">
      <c r="A8" s="1">
        <v>2</v>
      </c>
      <c r="B8" s="1" t="s">
        <v>10</v>
      </c>
      <c r="C8" s="1" t="s">
        <v>60</v>
      </c>
      <c r="D8" s="1" t="s">
        <v>60</v>
      </c>
      <c r="E8" s="2">
        <v>1</v>
      </c>
      <c r="F8" s="2">
        <v>10</v>
      </c>
      <c r="G8" s="1" t="s">
        <v>37</v>
      </c>
      <c r="H8" s="1" t="s">
        <v>34</v>
      </c>
    </row>
    <row r="9" spans="1:8" ht="20.100000000000001" customHeight="1">
      <c r="A9" s="1">
        <v>3</v>
      </c>
      <c r="B9" s="1" t="s">
        <v>11</v>
      </c>
      <c r="C9" s="1" t="s">
        <v>58</v>
      </c>
      <c r="D9" s="1" t="s">
        <v>59</v>
      </c>
      <c r="E9" s="2">
        <v>1</v>
      </c>
      <c r="F9" s="2">
        <v>10</v>
      </c>
      <c r="G9" s="1" t="s">
        <v>37</v>
      </c>
      <c r="H9" s="1" t="s">
        <v>33</v>
      </c>
    </row>
    <row r="10" spans="1:8" ht="20.100000000000001" customHeight="1">
      <c r="A10" s="1">
        <v>4</v>
      </c>
      <c r="B10" s="1" t="s">
        <v>12</v>
      </c>
      <c r="C10" s="1" t="s">
        <v>57</v>
      </c>
      <c r="D10" s="1" t="s">
        <v>57</v>
      </c>
      <c r="E10" s="106">
        <v>3</v>
      </c>
      <c r="F10" s="106">
        <v>5</v>
      </c>
      <c r="G10" s="1" t="s">
        <v>37</v>
      </c>
      <c r="H10" s="1" t="s">
        <v>33</v>
      </c>
    </row>
    <row r="11" spans="1:8" ht="20.100000000000001" customHeight="1">
      <c r="A11" s="1">
        <v>5</v>
      </c>
      <c r="B11" s="1" t="s">
        <v>17</v>
      </c>
      <c r="C11" s="1" t="s">
        <v>41</v>
      </c>
      <c r="D11" s="1" t="s">
        <v>41</v>
      </c>
      <c r="E11" s="107"/>
      <c r="F11" s="107"/>
      <c r="G11" s="1" t="s">
        <v>37</v>
      </c>
      <c r="H11" s="1" t="s">
        <v>33</v>
      </c>
    </row>
    <row r="12" spans="1:8" ht="20.100000000000001" customHeight="1">
      <c r="A12" s="1">
        <v>6</v>
      </c>
      <c r="B12" s="1" t="s">
        <v>13</v>
      </c>
      <c r="C12" s="1" t="s">
        <v>55</v>
      </c>
      <c r="D12" s="1" t="s">
        <v>56</v>
      </c>
      <c r="E12" s="2" t="s">
        <v>42</v>
      </c>
      <c r="F12" s="2">
        <v>8</v>
      </c>
      <c r="G12" s="1" t="s">
        <v>37</v>
      </c>
      <c r="H12" s="1" t="s">
        <v>33</v>
      </c>
    </row>
    <row r="13" spans="1:8" ht="20.100000000000001" customHeight="1">
      <c r="A13" s="1">
        <v>7</v>
      </c>
      <c r="B13" s="1" t="s">
        <v>15</v>
      </c>
      <c r="C13" s="1" t="s">
        <v>39</v>
      </c>
      <c r="D13" s="1" t="s">
        <v>38</v>
      </c>
      <c r="E13" s="2" t="s">
        <v>42</v>
      </c>
      <c r="F13" s="2">
        <v>11</v>
      </c>
      <c r="G13" s="1" t="s">
        <v>37</v>
      </c>
      <c r="H13" s="1" t="s">
        <v>33</v>
      </c>
    </row>
    <row r="14" spans="1:8" ht="20.100000000000001" customHeight="1">
      <c r="A14" s="1">
        <v>8</v>
      </c>
      <c r="B14" s="1" t="s">
        <v>14</v>
      </c>
      <c r="C14" s="1" t="s">
        <v>53</v>
      </c>
      <c r="D14" s="1" t="s">
        <v>54</v>
      </c>
      <c r="E14" s="2" t="s">
        <v>42</v>
      </c>
      <c r="F14" s="3">
        <v>9</v>
      </c>
      <c r="G14" s="1" t="s">
        <v>37</v>
      </c>
      <c r="H14" s="1" t="s">
        <v>33</v>
      </c>
    </row>
    <row r="15" spans="1:8" ht="20.100000000000001" customHeight="1">
      <c r="A15" s="1">
        <v>9</v>
      </c>
      <c r="B15" s="1" t="s">
        <v>18</v>
      </c>
      <c r="C15" s="1" t="s">
        <v>51</v>
      </c>
      <c r="D15" s="1" t="s">
        <v>52</v>
      </c>
      <c r="E15" s="2" t="s">
        <v>42</v>
      </c>
      <c r="F15" s="3">
        <v>7</v>
      </c>
      <c r="G15" s="1" t="s">
        <v>37</v>
      </c>
      <c r="H15" s="1" t="s">
        <v>34</v>
      </c>
    </row>
    <row r="16" spans="1:8" ht="20.100000000000001" customHeight="1">
      <c r="A16" s="1">
        <v>10</v>
      </c>
      <c r="B16" s="1" t="s">
        <v>16</v>
      </c>
      <c r="C16" s="1" t="s">
        <v>46</v>
      </c>
      <c r="D16" s="1" t="s">
        <v>46</v>
      </c>
      <c r="E16" s="3">
        <v>2</v>
      </c>
      <c r="F16" s="3">
        <v>3</v>
      </c>
      <c r="G16" s="1" t="s">
        <v>37</v>
      </c>
      <c r="H16" s="1" t="s">
        <v>34</v>
      </c>
    </row>
    <row r="17" spans="1:9" ht="20.100000000000001" customHeight="1">
      <c r="A17" s="1">
        <v>11</v>
      </c>
      <c r="B17" s="1" t="s">
        <v>19</v>
      </c>
      <c r="C17" s="1" t="s">
        <v>50</v>
      </c>
      <c r="D17" s="1" t="s">
        <v>50</v>
      </c>
      <c r="E17" s="3" t="s">
        <v>42</v>
      </c>
      <c r="F17" s="3">
        <v>4</v>
      </c>
      <c r="G17" s="1" t="s">
        <v>37</v>
      </c>
      <c r="H17" s="1" t="s">
        <v>33</v>
      </c>
      <c r="I17" s="5"/>
    </row>
    <row r="18" spans="1:9" ht="20.100000000000001" customHeight="1">
      <c r="A18" s="1">
        <v>12</v>
      </c>
      <c r="B18" s="1" t="s">
        <v>20</v>
      </c>
      <c r="C18" s="1" t="s">
        <v>31</v>
      </c>
      <c r="D18" s="1" t="s">
        <v>31</v>
      </c>
      <c r="E18" s="2" t="s">
        <v>42</v>
      </c>
      <c r="F18" s="2">
        <v>9</v>
      </c>
      <c r="G18" s="1" t="s">
        <v>37</v>
      </c>
      <c r="H18" s="1" t="s">
        <v>33</v>
      </c>
    </row>
    <row r="19" spans="1:9" ht="20.100000000000001" customHeight="1">
      <c r="A19" s="1">
        <v>13</v>
      </c>
      <c r="B19" s="1" t="s">
        <v>22</v>
      </c>
      <c r="C19" s="1" t="s">
        <v>40</v>
      </c>
      <c r="D19" s="1" t="s">
        <v>32</v>
      </c>
      <c r="E19" s="2">
        <v>1</v>
      </c>
      <c r="F19" s="2">
        <v>10</v>
      </c>
      <c r="G19" s="1" t="s">
        <v>37</v>
      </c>
      <c r="H19" s="1" t="s">
        <v>33</v>
      </c>
    </row>
    <row r="20" spans="1:9" ht="20.100000000000001" customHeight="1">
      <c r="A20" s="1">
        <v>15</v>
      </c>
      <c r="B20" s="1" t="s">
        <v>24</v>
      </c>
      <c r="C20" s="1" t="s">
        <v>49</v>
      </c>
      <c r="D20" s="1" t="s">
        <v>49</v>
      </c>
      <c r="E20" s="2" t="s">
        <v>42</v>
      </c>
      <c r="F20" s="2">
        <v>8</v>
      </c>
      <c r="G20" s="1" t="s">
        <v>37</v>
      </c>
      <c r="H20" s="1" t="s">
        <v>33</v>
      </c>
    </row>
    <row r="21" spans="1:9" ht="20.100000000000001" customHeight="1">
      <c r="A21" s="1">
        <v>16</v>
      </c>
      <c r="B21" s="1" t="s">
        <v>21</v>
      </c>
      <c r="C21" s="103" t="s">
        <v>30</v>
      </c>
      <c r="D21" s="103" t="s">
        <v>30</v>
      </c>
      <c r="E21" s="2">
        <v>4</v>
      </c>
      <c r="F21" s="2">
        <v>11</v>
      </c>
      <c r="G21" s="103" t="s">
        <v>43</v>
      </c>
      <c r="H21" s="103" t="s">
        <v>34</v>
      </c>
    </row>
    <row r="22" spans="1:9" ht="20.100000000000001" customHeight="1">
      <c r="A22" s="1">
        <v>17</v>
      </c>
      <c r="B22" s="1" t="s">
        <v>25</v>
      </c>
      <c r="C22" s="104"/>
      <c r="D22" s="104"/>
      <c r="E22" s="2">
        <v>1</v>
      </c>
      <c r="F22" s="2">
        <v>10</v>
      </c>
      <c r="G22" s="104"/>
      <c r="H22" s="104"/>
    </row>
    <row r="23" spans="1:9" ht="20.100000000000001" customHeight="1">
      <c r="A23" s="1">
        <v>18</v>
      </c>
      <c r="B23" s="1" t="s">
        <v>26</v>
      </c>
      <c r="C23" s="105"/>
      <c r="D23" s="105"/>
      <c r="E23" s="2">
        <v>1</v>
      </c>
      <c r="F23" s="2">
        <v>13</v>
      </c>
      <c r="G23" s="105"/>
      <c r="H23" s="105"/>
    </row>
    <row r="24" spans="1:9" ht="20.100000000000001" customHeight="1">
      <c r="A24" s="1">
        <v>14</v>
      </c>
      <c r="B24" s="1" t="s">
        <v>23</v>
      </c>
      <c r="C24" s="103" t="s">
        <v>65</v>
      </c>
      <c r="D24" s="103" t="s">
        <v>65</v>
      </c>
      <c r="E24" s="2">
        <v>2</v>
      </c>
      <c r="F24" s="2">
        <v>9</v>
      </c>
      <c r="G24" s="106" t="s">
        <v>61</v>
      </c>
      <c r="H24" s="108" t="s">
        <v>34</v>
      </c>
    </row>
    <row r="25" spans="1:9" ht="20.100000000000001" customHeight="1">
      <c r="A25" s="1">
        <v>19</v>
      </c>
      <c r="B25" s="1" t="s">
        <v>27</v>
      </c>
      <c r="C25" s="105"/>
      <c r="D25" s="105"/>
      <c r="E25" s="2" t="s">
        <v>42</v>
      </c>
      <c r="F25" s="2">
        <v>7</v>
      </c>
      <c r="G25" s="107"/>
      <c r="H25" s="109"/>
    </row>
    <row r="26" spans="1:9" ht="20.100000000000001" customHeight="1">
      <c r="A26" s="1">
        <v>20</v>
      </c>
      <c r="B26" s="1" t="s">
        <v>28</v>
      </c>
      <c r="C26" s="1" t="s">
        <v>48</v>
      </c>
      <c r="D26" s="1" t="s">
        <v>47</v>
      </c>
      <c r="E26" s="2" t="s">
        <v>42</v>
      </c>
      <c r="F26" s="2">
        <v>10</v>
      </c>
      <c r="G26" s="1" t="s">
        <v>37</v>
      </c>
      <c r="H26" s="1" t="s">
        <v>33</v>
      </c>
    </row>
    <row r="27" spans="1:9" ht="24.75" customHeight="1">
      <c r="A27" s="100" t="s">
        <v>45</v>
      </c>
      <c r="B27" s="101"/>
      <c r="C27" s="101"/>
      <c r="D27" s="102"/>
      <c r="E27" s="4">
        <f>SUM(E7:E26)</f>
        <v>19</v>
      </c>
      <c r="F27" s="4">
        <f>SUM(F7:F26)</f>
        <v>164</v>
      </c>
      <c r="G27" s="1"/>
      <c r="H27" s="1"/>
    </row>
    <row r="30" spans="1:9">
      <c r="C30" s="6"/>
      <c r="D30" s="6" t="s">
        <v>62</v>
      </c>
      <c r="E30" s="6"/>
      <c r="F30" s="6"/>
    </row>
    <row r="31" spans="1:9">
      <c r="C31" s="6"/>
      <c r="D31" s="6"/>
      <c r="E31" s="6"/>
      <c r="F31" s="6"/>
    </row>
    <row r="32" spans="1:9">
      <c r="C32" s="6"/>
      <c r="D32" s="6" t="s">
        <v>63</v>
      </c>
      <c r="E32" s="6"/>
      <c r="F32" s="6"/>
    </row>
    <row r="33" spans="3:6">
      <c r="C33" s="6"/>
      <c r="D33" s="6"/>
      <c r="E33" s="6"/>
      <c r="F33" s="6"/>
    </row>
    <row r="34" spans="3:6">
      <c r="C34" s="6"/>
      <c r="D34" s="6"/>
      <c r="E34" s="6"/>
      <c r="F34" s="6"/>
    </row>
    <row r="35" spans="3:6">
      <c r="C35" s="6"/>
      <c r="D35" s="6"/>
      <c r="E35" s="6"/>
      <c r="F35" s="6"/>
    </row>
    <row r="36" spans="3:6">
      <c r="C36" s="6"/>
      <c r="D36" s="7" t="s">
        <v>64</v>
      </c>
      <c r="E36" s="6"/>
      <c r="F36" s="6"/>
    </row>
  </sheetData>
  <mergeCells count="21">
    <mergeCell ref="E10:E11"/>
    <mergeCell ref="F10:F11"/>
    <mergeCell ref="G5:H6"/>
    <mergeCell ref="A5:A6"/>
    <mergeCell ref="B5:B6"/>
    <mergeCell ref="C5:C6"/>
    <mergeCell ref="D5:D6"/>
    <mergeCell ref="A1:H1"/>
    <mergeCell ref="A2:H2"/>
    <mergeCell ref="A3:H3"/>
    <mergeCell ref="E5:F5"/>
    <mergeCell ref="A4:H4"/>
    <mergeCell ref="A27:D27"/>
    <mergeCell ref="C21:C23"/>
    <mergeCell ref="D21:D23"/>
    <mergeCell ref="G21:G23"/>
    <mergeCell ref="H21:H23"/>
    <mergeCell ref="C24:C25"/>
    <mergeCell ref="D24:D25"/>
    <mergeCell ref="G24:G25"/>
    <mergeCell ref="H24:H25"/>
  </mergeCells>
  <pageMargins left="0.7" right="0.45" top="0.75" bottom="1" header="0.3" footer="0.3"/>
  <pageSetup paperSize="5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6" zoomScale="80" zoomScaleNormal="80" workbookViewId="0">
      <selection activeCell="E7" sqref="E7"/>
    </sheetView>
  </sheetViews>
  <sheetFormatPr defaultRowHeight="15"/>
  <cols>
    <col min="1" max="1" width="6" customWidth="1"/>
    <col min="2" max="2" width="22.7109375" customWidth="1"/>
    <col min="3" max="4" width="28.42578125" customWidth="1"/>
    <col min="5" max="5" width="10.7109375" style="96" customWidth="1"/>
    <col min="6" max="6" width="26.42578125" customWidth="1"/>
    <col min="7" max="7" width="11.7109375" customWidth="1"/>
    <col min="8" max="8" width="11.42578125" customWidth="1"/>
    <col min="9" max="9" width="13.28515625" style="96" customWidth="1"/>
  </cols>
  <sheetData>
    <row r="1" spans="1:9" ht="15.75">
      <c r="A1" s="172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9" ht="18.75">
      <c r="A2" s="199" t="s">
        <v>355</v>
      </c>
      <c r="B2" s="200"/>
      <c r="C2" s="200"/>
      <c r="D2" s="200"/>
      <c r="E2" s="200"/>
      <c r="F2" s="200"/>
      <c r="G2" s="200"/>
      <c r="H2" s="200"/>
      <c r="I2" s="200"/>
    </row>
    <row r="3" spans="1:9" ht="18.75">
      <c r="A3" s="199" t="s">
        <v>337</v>
      </c>
      <c r="B3" s="200"/>
      <c r="C3" s="200"/>
      <c r="D3" s="200"/>
      <c r="E3" s="200"/>
      <c r="F3" s="200"/>
      <c r="G3" s="200"/>
      <c r="H3" s="200"/>
      <c r="I3" s="200"/>
    </row>
    <row r="4" spans="1:9">
      <c r="A4" s="110"/>
      <c r="B4" s="110"/>
      <c r="C4" s="110"/>
      <c r="D4" s="110"/>
      <c r="E4" s="110"/>
      <c r="F4" s="110"/>
      <c r="G4" s="110"/>
      <c r="H4" s="110"/>
      <c r="I4" s="110"/>
    </row>
    <row r="5" spans="1:9" ht="15.75">
      <c r="A5" s="174" t="s">
        <v>3</v>
      </c>
      <c r="B5" s="174" t="s">
        <v>358</v>
      </c>
      <c r="C5" s="174" t="s">
        <v>5</v>
      </c>
      <c r="D5" s="174" t="s">
        <v>6</v>
      </c>
      <c r="E5" s="98" t="s">
        <v>343</v>
      </c>
      <c r="F5" s="178" t="s">
        <v>171</v>
      </c>
      <c r="G5" s="176" t="s">
        <v>36</v>
      </c>
      <c r="H5" s="177"/>
      <c r="I5" s="188" t="s">
        <v>340</v>
      </c>
    </row>
    <row r="6" spans="1:9" ht="15.75">
      <c r="A6" s="175"/>
      <c r="B6" s="175"/>
      <c r="C6" s="175"/>
      <c r="D6" s="175"/>
      <c r="E6" s="99" t="s">
        <v>344</v>
      </c>
      <c r="F6" s="178"/>
      <c r="G6" s="95" t="s">
        <v>7</v>
      </c>
      <c r="H6" s="95" t="s">
        <v>8</v>
      </c>
      <c r="I6" s="189" t="s">
        <v>339</v>
      </c>
    </row>
    <row r="7" spans="1:9" ht="15.75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2">
        <v>6</v>
      </c>
      <c r="G7" s="82">
        <v>7</v>
      </c>
      <c r="H7" s="82">
        <v>8</v>
      </c>
      <c r="I7" s="82">
        <v>9</v>
      </c>
    </row>
    <row r="8" spans="1:9" ht="15.75">
      <c r="A8" s="77">
        <v>1</v>
      </c>
      <c r="B8" s="76" t="s">
        <v>9</v>
      </c>
      <c r="C8" s="76" t="s">
        <v>64</v>
      </c>
      <c r="D8" s="76" t="s">
        <v>338</v>
      </c>
      <c r="E8" s="77">
        <v>225</v>
      </c>
      <c r="F8" s="76" t="s">
        <v>194</v>
      </c>
      <c r="G8" s="77">
        <v>1</v>
      </c>
      <c r="H8" s="77">
        <v>13</v>
      </c>
      <c r="I8" s="77">
        <v>148</v>
      </c>
    </row>
    <row r="9" spans="1:9" ht="15.75">
      <c r="A9" s="77">
        <v>2</v>
      </c>
      <c r="B9" s="76" t="s">
        <v>10</v>
      </c>
      <c r="C9" s="76" t="s">
        <v>361</v>
      </c>
      <c r="D9" s="76" t="s">
        <v>361</v>
      </c>
      <c r="E9" s="77">
        <v>100</v>
      </c>
      <c r="F9" s="76" t="s">
        <v>333</v>
      </c>
      <c r="G9" s="77">
        <v>1</v>
      </c>
      <c r="H9" s="77">
        <v>3</v>
      </c>
      <c r="I9" s="77">
        <v>92</v>
      </c>
    </row>
    <row r="10" spans="1:9" ht="15.75">
      <c r="A10" s="77">
        <v>3</v>
      </c>
      <c r="B10" s="76" t="s">
        <v>11</v>
      </c>
      <c r="C10" s="76" t="s">
        <v>373</v>
      </c>
      <c r="D10" s="76" t="s">
        <v>373</v>
      </c>
      <c r="E10" s="77">
        <v>150</v>
      </c>
      <c r="F10" s="76" t="s">
        <v>180</v>
      </c>
      <c r="G10" s="77">
        <v>1</v>
      </c>
      <c r="H10" s="77">
        <v>13</v>
      </c>
      <c r="I10" s="77">
        <v>125</v>
      </c>
    </row>
    <row r="11" spans="1:9" ht="15.75">
      <c r="A11" s="77">
        <v>4</v>
      </c>
      <c r="B11" s="76" t="s">
        <v>12</v>
      </c>
      <c r="C11" s="76" t="s">
        <v>353</v>
      </c>
      <c r="D11" s="76" t="s">
        <v>353</v>
      </c>
      <c r="E11" s="77">
        <v>90</v>
      </c>
      <c r="F11" s="76" t="s">
        <v>174</v>
      </c>
      <c r="G11" s="78">
        <v>4</v>
      </c>
      <c r="H11" s="78" t="s">
        <v>349</v>
      </c>
      <c r="I11" s="78">
        <v>155</v>
      </c>
    </row>
    <row r="12" spans="1:9" ht="15.75">
      <c r="A12" s="77">
        <v>5</v>
      </c>
      <c r="B12" s="76" t="s">
        <v>347</v>
      </c>
      <c r="C12" s="76" t="s">
        <v>348</v>
      </c>
      <c r="D12" s="76" t="s">
        <v>348</v>
      </c>
      <c r="E12" s="77">
        <v>80</v>
      </c>
      <c r="F12" s="76" t="s">
        <v>175</v>
      </c>
      <c r="G12" s="78">
        <v>1</v>
      </c>
      <c r="H12" s="78" t="s">
        <v>349</v>
      </c>
      <c r="I12" s="78">
        <v>55</v>
      </c>
    </row>
    <row r="13" spans="1:9" ht="15.75">
      <c r="A13" s="77">
        <v>6</v>
      </c>
      <c r="B13" s="76" t="s">
        <v>13</v>
      </c>
      <c r="C13" s="76" t="s">
        <v>363</v>
      </c>
      <c r="D13" s="76" t="s">
        <v>363</v>
      </c>
      <c r="E13" s="77">
        <v>100</v>
      </c>
      <c r="F13" s="76" t="s">
        <v>191</v>
      </c>
      <c r="G13" s="77">
        <v>2</v>
      </c>
      <c r="H13" s="77">
        <v>4</v>
      </c>
      <c r="I13" s="77">
        <v>112</v>
      </c>
    </row>
    <row r="14" spans="1:9" ht="15.75">
      <c r="A14" s="77">
        <v>7</v>
      </c>
      <c r="B14" s="76" t="s">
        <v>15</v>
      </c>
      <c r="C14" s="76" t="s">
        <v>362</v>
      </c>
      <c r="D14" s="76" t="s">
        <v>289</v>
      </c>
      <c r="E14" s="77">
        <v>115</v>
      </c>
      <c r="F14" s="76" t="s">
        <v>196</v>
      </c>
      <c r="G14" s="77">
        <v>2</v>
      </c>
      <c r="H14" s="77">
        <v>21</v>
      </c>
      <c r="I14" s="77">
        <v>160</v>
      </c>
    </row>
    <row r="15" spans="1:9" ht="15.75">
      <c r="A15" s="77">
        <v>8</v>
      </c>
      <c r="B15" s="76" t="s">
        <v>14</v>
      </c>
      <c r="C15" s="76" t="s">
        <v>368</v>
      </c>
      <c r="D15" s="76" t="s">
        <v>74</v>
      </c>
      <c r="E15" s="77">
        <v>210</v>
      </c>
      <c r="F15" s="76" t="s">
        <v>182</v>
      </c>
      <c r="G15" s="77">
        <v>3</v>
      </c>
      <c r="H15" s="78">
        <v>4</v>
      </c>
      <c r="I15" s="78">
        <v>100</v>
      </c>
    </row>
    <row r="16" spans="1:9" ht="15.75">
      <c r="A16" s="77">
        <v>9</v>
      </c>
      <c r="B16" s="76" t="s">
        <v>18</v>
      </c>
      <c r="C16" s="76" t="s">
        <v>369</v>
      </c>
      <c r="D16" s="76" t="s">
        <v>370</v>
      </c>
      <c r="E16" s="77">
        <v>150</v>
      </c>
      <c r="F16" s="76" t="s">
        <v>184</v>
      </c>
      <c r="G16" s="77" t="s">
        <v>42</v>
      </c>
      <c r="H16" s="78">
        <v>8</v>
      </c>
      <c r="I16" s="78">
        <v>75</v>
      </c>
    </row>
    <row r="17" spans="1:9" ht="15.75">
      <c r="A17" s="77">
        <v>10</v>
      </c>
      <c r="B17" s="76" t="s">
        <v>16</v>
      </c>
      <c r="C17" s="76" t="s">
        <v>366</v>
      </c>
      <c r="D17" s="76" t="s">
        <v>367</v>
      </c>
      <c r="E17" s="77">
        <v>125</v>
      </c>
      <c r="F17" s="76" t="s">
        <v>196</v>
      </c>
      <c r="G17" s="78">
        <v>2</v>
      </c>
      <c r="H17" s="78">
        <v>6</v>
      </c>
      <c r="I17" s="78">
        <v>80</v>
      </c>
    </row>
    <row r="18" spans="1:9" ht="15.75">
      <c r="A18" s="77">
        <v>11</v>
      </c>
      <c r="B18" s="76" t="s">
        <v>19</v>
      </c>
      <c r="C18" s="76" t="s">
        <v>84</v>
      </c>
      <c r="D18" s="76" t="s">
        <v>84</v>
      </c>
      <c r="E18" s="77">
        <v>160</v>
      </c>
      <c r="F18" s="76" t="s">
        <v>198</v>
      </c>
      <c r="G18" s="78">
        <v>1</v>
      </c>
      <c r="H18" s="78">
        <v>8</v>
      </c>
      <c r="I18" s="78">
        <v>85</v>
      </c>
    </row>
    <row r="19" spans="1:9" ht="15.75">
      <c r="A19" s="77">
        <v>12</v>
      </c>
      <c r="B19" s="76" t="s">
        <v>20</v>
      </c>
      <c r="C19" s="76" t="s">
        <v>142</v>
      </c>
      <c r="D19" s="76" t="s">
        <v>142</v>
      </c>
      <c r="E19" s="77">
        <v>120</v>
      </c>
      <c r="F19" s="76" t="s">
        <v>199</v>
      </c>
      <c r="G19" s="77">
        <v>1</v>
      </c>
      <c r="H19" s="77">
        <v>4</v>
      </c>
      <c r="I19" s="77">
        <v>60</v>
      </c>
    </row>
    <row r="20" spans="1:9" ht="15.75">
      <c r="A20" s="77">
        <v>13</v>
      </c>
      <c r="B20" s="76" t="s">
        <v>22</v>
      </c>
      <c r="C20" s="76" t="s">
        <v>143</v>
      </c>
      <c r="D20" s="76" t="s">
        <v>351</v>
      </c>
      <c r="E20" s="77">
        <v>150</v>
      </c>
      <c r="F20" s="76" t="s">
        <v>184</v>
      </c>
      <c r="G20" s="77" t="s">
        <v>42</v>
      </c>
      <c r="H20" s="77">
        <v>10</v>
      </c>
      <c r="I20" s="77">
        <v>90</v>
      </c>
    </row>
    <row r="21" spans="1:9" ht="15.75">
      <c r="A21" s="77">
        <v>14</v>
      </c>
      <c r="B21" s="76" t="s">
        <v>24</v>
      </c>
      <c r="C21" s="201" t="s">
        <v>372</v>
      </c>
      <c r="D21" s="201" t="s">
        <v>372</v>
      </c>
      <c r="E21" s="77">
        <v>200</v>
      </c>
      <c r="F21" s="76" t="s">
        <v>176</v>
      </c>
      <c r="G21" s="77">
        <v>1</v>
      </c>
      <c r="H21" s="77">
        <v>12</v>
      </c>
      <c r="I21" s="77">
        <v>74</v>
      </c>
    </row>
    <row r="22" spans="1:9" ht="15.75">
      <c r="A22" s="77">
        <v>15</v>
      </c>
      <c r="B22" s="76" t="s">
        <v>21</v>
      </c>
      <c r="C22" s="52" t="s">
        <v>352</v>
      </c>
      <c r="D22" s="76" t="s">
        <v>352</v>
      </c>
      <c r="E22" s="77">
        <v>75</v>
      </c>
      <c r="F22" s="76" t="s">
        <v>197</v>
      </c>
      <c r="G22" s="77">
        <v>2</v>
      </c>
      <c r="H22" s="77">
        <v>4</v>
      </c>
      <c r="I22" s="77"/>
    </row>
    <row r="23" spans="1:9" ht="15.75">
      <c r="A23" s="77">
        <v>16</v>
      </c>
      <c r="B23" s="76" t="s">
        <v>21</v>
      </c>
      <c r="C23" s="190" t="s">
        <v>346</v>
      </c>
      <c r="D23" s="190" t="s">
        <v>346</v>
      </c>
      <c r="E23" s="197">
        <v>125</v>
      </c>
      <c r="F23" s="190" t="s">
        <v>345</v>
      </c>
      <c r="G23" s="77">
        <v>2</v>
      </c>
      <c r="H23" s="77">
        <v>11</v>
      </c>
      <c r="I23" s="77"/>
    </row>
    <row r="24" spans="1:9" ht="15.75">
      <c r="A24" s="77">
        <v>17</v>
      </c>
      <c r="B24" s="76" t="s">
        <v>25</v>
      </c>
      <c r="C24" s="190" t="s">
        <v>296</v>
      </c>
      <c r="D24" s="191" t="s">
        <v>296</v>
      </c>
      <c r="E24" s="197">
        <v>200</v>
      </c>
      <c r="F24" s="190" t="s">
        <v>350</v>
      </c>
      <c r="G24" s="77">
        <v>1</v>
      </c>
      <c r="H24" s="77">
        <v>10</v>
      </c>
      <c r="I24" s="77">
        <v>105</v>
      </c>
    </row>
    <row r="25" spans="1:9" ht="15.75">
      <c r="A25" s="77">
        <v>18</v>
      </c>
      <c r="B25" s="76" t="s">
        <v>26</v>
      </c>
      <c r="C25" s="190" t="s">
        <v>341</v>
      </c>
      <c r="D25" s="191" t="s">
        <v>341</v>
      </c>
      <c r="E25" s="197">
        <v>100</v>
      </c>
      <c r="F25" s="190" t="s">
        <v>342</v>
      </c>
      <c r="G25" s="77">
        <v>1</v>
      </c>
      <c r="H25" s="77">
        <v>12</v>
      </c>
      <c r="I25" s="77">
        <v>140</v>
      </c>
    </row>
    <row r="26" spans="1:9" ht="15.75">
      <c r="A26" s="77">
        <v>19</v>
      </c>
      <c r="B26" s="76" t="s">
        <v>23</v>
      </c>
      <c r="C26" s="190" t="s">
        <v>365</v>
      </c>
      <c r="D26" s="190" t="s">
        <v>365</v>
      </c>
      <c r="E26" s="78">
        <v>250</v>
      </c>
      <c r="F26" s="190" t="s">
        <v>364</v>
      </c>
      <c r="G26" s="77">
        <v>2</v>
      </c>
      <c r="H26" s="77">
        <v>17</v>
      </c>
      <c r="I26" s="77">
        <v>140</v>
      </c>
    </row>
    <row r="27" spans="1:9" ht="15.75">
      <c r="A27" s="77">
        <v>20</v>
      </c>
      <c r="B27" s="76" t="s">
        <v>27</v>
      </c>
      <c r="C27" s="190" t="s">
        <v>371</v>
      </c>
      <c r="D27" s="190" t="s">
        <v>371</v>
      </c>
      <c r="E27" s="78">
        <v>100</v>
      </c>
      <c r="F27" s="190" t="s">
        <v>357</v>
      </c>
      <c r="G27" s="77">
        <v>2</v>
      </c>
      <c r="H27" s="77">
        <v>6</v>
      </c>
      <c r="I27" s="192"/>
    </row>
    <row r="28" spans="1:9" ht="15.75">
      <c r="A28" s="77">
        <v>21</v>
      </c>
      <c r="B28" s="76" t="s">
        <v>28</v>
      </c>
      <c r="C28" s="76" t="s">
        <v>360</v>
      </c>
      <c r="D28" s="76" t="s">
        <v>359</v>
      </c>
      <c r="E28" s="77">
        <v>100</v>
      </c>
      <c r="F28" s="76" t="s">
        <v>192</v>
      </c>
      <c r="G28" s="77" t="s">
        <v>42</v>
      </c>
      <c r="H28" s="77">
        <v>5</v>
      </c>
      <c r="I28" s="77">
        <v>75</v>
      </c>
    </row>
    <row r="29" spans="1:9" ht="18.75" customHeight="1">
      <c r="A29" s="193" t="s">
        <v>343</v>
      </c>
      <c r="B29" s="194"/>
      <c r="C29" s="194"/>
      <c r="D29" s="195"/>
      <c r="E29" s="198">
        <f>SUM(E8:E28)</f>
        <v>2925</v>
      </c>
      <c r="F29" s="198"/>
      <c r="G29" s="79">
        <f>SUM(G8:G28)</f>
        <v>30</v>
      </c>
      <c r="H29" s="79">
        <f>SUM(H8:H28)</f>
        <v>171</v>
      </c>
      <c r="I29" s="79">
        <f>SUM(I8:I28)</f>
        <v>1871</v>
      </c>
    </row>
    <row r="30" spans="1:9" ht="9" customHeight="1">
      <c r="A30" s="93"/>
    </row>
    <row r="31" spans="1:9">
      <c r="A31" s="93"/>
      <c r="C31" s="6"/>
      <c r="D31" s="96" t="s">
        <v>354</v>
      </c>
      <c r="F31" s="6"/>
      <c r="G31" s="6"/>
      <c r="H31" s="6"/>
    </row>
    <row r="32" spans="1:9" ht="2.25" customHeight="1">
      <c r="A32" s="93"/>
      <c r="C32" s="6"/>
      <c r="D32" s="6"/>
      <c r="F32" s="6"/>
      <c r="G32" s="6"/>
      <c r="H32" s="6"/>
    </row>
    <row r="33" spans="1:8">
      <c r="A33" s="93"/>
      <c r="C33" s="6"/>
      <c r="D33" s="196" t="s">
        <v>356</v>
      </c>
      <c r="F33" s="6"/>
      <c r="G33" s="6"/>
      <c r="H33" s="6"/>
    </row>
    <row r="34" spans="1:8">
      <c r="A34" s="96"/>
      <c r="C34" s="6"/>
      <c r="D34" s="6"/>
      <c r="F34" s="6"/>
      <c r="G34" s="6"/>
      <c r="H34" s="6"/>
    </row>
    <row r="35" spans="1:8" ht="8.25" customHeight="1">
      <c r="A35" s="96"/>
      <c r="C35" s="6"/>
      <c r="D35" s="6"/>
      <c r="F35" s="6"/>
      <c r="G35" s="6"/>
      <c r="H35" s="6"/>
    </row>
    <row r="36" spans="1:8">
      <c r="A36" s="93"/>
      <c r="C36" s="6"/>
      <c r="D36" s="6"/>
      <c r="F36" s="6"/>
      <c r="G36" s="6"/>
      <c r="H36" s="6"/>
    </row>
    <row r="37" spans="1:8">
      <c r="A37" s="93"/>
      <c r="C37" s="6"/>
      <c r="D37" s="6"/>
      <c r="F37" s="6"/>
      <c r="G37" s="6"/>
      <c r="H37" s="6"/>
    </row>
    <row r="38" spans="1:8">
      <c r="A38" s="93"/>
      <c r="C38" s="6"/>
      <c r="D38" s="97" t="s">
        <v>64</v>
      </c>
      <c r="E38" s="97"/>
      <c r="F38" s="7"/>
      <c r="G38" s="6"/>
      <c r="H38" s="6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D6"/>
    <mergeCell ref="G5:H5"/>
    <mergeCell ref="F5:F6"/>
    <mergeCell ref="A29:D29"/>
  </mergeCells>
  <pageMargins left="0.51181102362204722" right="0.70866141732283472" top="0.35433070866141736" bottom="0.35433070866141736" header="0.31496062992125984" footer="0.31496062992125984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5"/>
  <sheetViews>
    <sheetView topLeftCell="A10" zoomScale="70" zoomScaleNormal="70" workbookViewId="0">
      <selection activeCell="D31" sqref="D31"/>
    </sheetView>
  </sheetViews>
  <sheetFormatPr defaultRowHeight="15"/>
  <cols>
    <col min="1" max="1" width="3.85546875" customWidth="1"/>
    <col min="2" max="2" width="16.85546875" customWidth="1"/>
    <col min="3" max="3" width="24.85546875" customWidth="1"/>
    <col min="4" max="5" width="20.5703125" customWidth="1"/>
    <col min="6" max="6" width="16.42578125" customWidth="1"/>
    <col min="7" max="7" width="13.42578125" customWidth="1"/>
    <col min="8" max="8" width="15.5703125" customWidth="1"/>
    <col min="9" max="9" width="27.5703125" customWidth="1"/>
    <col min="11" max="11" width="16.7109375" customWidth="1"/>
  </cols>
  <sheetData>
    <row r="2" spans="1:11">
      <c r="B2" s="124" t="s">
        <v>70</v>
      </c>
      <c r="C2" s="124"/>
      <c r="D2" s="124"/>
      <c r="E2" s="124"/>
      <c r="F2" s="124"/>
      <c r="G2" s="124"/>
      <c r="H2" s="124"/>
      <c r="I2" s="124"/>
    </row>
    <row r="3" spans="1:11">
      <c r="B3" s="124" t="s">
        <v>1</v>
      </c>
      <c r="C3" s="124"/>
      <c r="D3" s="124"/>
      <c r="E3" s="124"/>
      <c r="F3" s="124"/>
      <c r="G3" s="124"/>
      <c r="H3" s="124"/>
      <c r="I3" s="124"/>
    </row>
    <row r="4" spans="1:11">
      <c r="A4" s="118" t="s">
        <v>3</v>
      </c>
      <c r="B4" s="118" t="s">
        <v>4</v>
      </c>
      <c r="C4" s="118" t="s">
        <v>5</v>
      </c>
      <c r="D4" s="118" t="s">
        <v>6</v>
      </c>
      <c r="E4" s="8" t="s">
        <v>66</v>
      </c>
      <c r="F4" s="8" t="s">
        <v>66</v>
      </c>
      <c r="G4" s="8" t="s">
        <v>75</v>
      </c>
      <c r="H4" s="8" t="s">
        <v>68</v>
      </c>
      <c r="I4" s="127" t="s">
        <v>94</v>
      </c>
    </row>
    <row r="5" spans="1:11">
      <c r="A5" s="119"/>
      <c r="B5" s="119"/>
      <c r="C5" s="119"/>
      <c r="D5" s="119"/>
      <c r="E5" s="8" t="s">
        <v>72</v>
      </c>
      <c r="F5" s="8" t="s">
        <v>73</v>
      </c>
      <c r="G5" s="8" t="s">
        <v>76</v>
      </c>
      <c r="H5" s="8" t="s">
        <v>69</v>
      </c>
      <c r="I5" s="128"/>
    </row>
    <row r="6" spans="1:11" ht="20.100000000000001" customHeight="1">
      <c r="A6" s="13">
        <v>1</v>
      </c>
      <c r="B6" s="13" t="s">
        <v>9</v>
      </c>
      <c r="C6" s="13" t="s">
        <v>71</v>
      </c>
      <c r="D6" s="13" t="s">
        <v>64</v>
      </c>
      <c r="E6" s="14">
        <v>1327</v>
      </c>
      <c r="F6" s="15">
        <v>0</v>
      </c>
      <c r="G6" s="16"/>
      <c r="H6" s="17">
        <v>8979500</v>
      </c>
      <c r="I6" s="13" t="s">
        <v>90</v>
      </c>
      <c r="J6" s="18"/>
      <c r="K6" s="18"/>
    </row>
    <row r="7" spans="1:11" ht="20.100000000000001" customHeight="1">
      <c r="A7" s="13">
        <v>2</v>
      </c>
      <c r="B7" s="13" t="s">
        <v>10</v>
      </c>
      <c r="C7" s="13" t="s">
        <v>78</v>
      </c>
      <c r="D7" s="13" t="s">
        <v>78</v>
      </c>
      <c r="E7" s="16">
        <v>722</v>
      </c>
      <c r="F7" s="15">
        <v>0</v>
      </c>
      <c r="G7" s="16"/>
      <c r="H7" s="17">
        <v>2346000</v>
      </c>
      <c r="I7" s="13" t="s">
        <v>105</v>
      </c>
      <c r="J7" s="18"/>
      <c r="K7" s="18"/>
    </row>
    <row r="8" spans="1:11" ht="20.100000000000001" customHeight="1">
      <c r="A8" s="13">
        <v>3</v>
      </c>
      <c r="B8" s="13" t="s">
        <v>11</v>
      </c>
      <c r="C8" s="13" t="s">
        <v>91</v>
      </c>
      <c r="D8" s="13" t="s">
        <v>91</v>
      </c>
      <c r="E8" s="16">
        <v>522</v>
      </c>
      <c r="F8" s="19">
        <v>575000</v>
      </c>
      <c r="G8" s="16"/>
      <c r="H8" s="17">
        <v>3905000</v>
      </c>
      <c r="I8" s="13" t="s">
        <v>92</v>
      </c>
      <c r="J8" s="18"/>
      <c r="K8" s="18"/>
    </row>
    <row r="9" spans="1:11" ht="20.100000000000001" customHeight="1">
      <c r="A9" s="13">
        <v>4</v>
      </c>
      <c r="B9" s="13" t="s">
        <v>12</v>
      </c>
      <c r="C9" s="120" t="s">
        <v>88</v>
      </c>
      <c r="D9" s="120" t="s">
        <v>89</v>
      </c>
      <c r="E9" s="16">
        <v>240</v>
      </c>
      <c r="F9" s="20">
        <v>2150000</v>
      </c>
      <c r="G9" s="21"/>
      <c r="H9" s="125">
        <v>3200000</v>
      </c>
      <c r="I9" s="120" t="s">
        <v>93</v>
      </c>
      <c r="J9" s="18"/>
      <c r="K9" s="123" t="s">
        <v>111</v>
      </c>
    </row>
    <row r="10" spans="1:11" ht="20.100000000000001" customHeight="1">
      <c r="A10" s="13">
        <v>5</v>
      </c>
      <c r="B10" s="13" t="s">
        <v>17</v>
      </c>
      <c r="C10" s="122"/>
      <c r="D10" s="122"/>
      <c r="E10" s="16">
        <v>328</v>
      </c>
      <c r="F10" s="20">
        <v>1112000</v>
      </c>
      <c r="G10" s="21"/>
      <c r="H10" s="126"/>
      <c r="I10" s="122"/>
      <c r="J10" s="18"/>
      <c r="K10" s="123"/>
    </row>
    <row r="11" spans="1:11" ht="20.100000000000001" customHeight="1">
      <c r="A11" s="13">
        <v>6</v>
      </c>
      <c r="B11" s="13" t="s">
        <v>13</v>
      </c>
      <c r="C11" s="13" t="s">
        <v>103</v>
      </c>
      <c r="D11" s="13" t="s">
        <v>103</v>
      </c>
      <c r="E11" s="16">
        <v>342</v>
      </c>
      <c r="F11" s="19">
        <v>1175000</v>
      </c>
      <c r="G11" s="16"/>
      <c r="H11" s="17">
        <v>1832000</v>
      </c>
      <c r="I11" s="13" t="s">
        <v>106</v>
      </c>
      <c r="J11" s="18"/>
      <c r="K11" s="18"/>
    </row>
    <row r="12" spans="1:11" ht="20.100000000000001" customHeight="1">
      <c r="A12" s="13">
        <v>7</v>
      </c>
      <c r="B12" s="13" t="s">
        <v>15</v>
      </c>
      <c r="C12" s="13" t="s">
        <v>86</v>
      </c>
      <c r="D12" s="13" t="s">
        <v>87</v>
      </c>
      <c r="E12" s="22">
        <v>1000</v>
      </c>
      <c r="F12" s="15">
        <v>0</v>
      </c>
      <c r="G12" s="16"/>
      <c r="H12" s="17">
        <v>2104000</v>
      </c>
      <c r="I12" s="13" t="s">
        <v>110</v>
      </c>
      <c r="J12" s="18"/>
      <c r="K12" s="18"/>
    </row>
    <row r="13" spans="1:11" ht="20.100000000000001" customHeight="1">
      <c r="A13" s="13">
        <v>8</v>
      </c>
      <c r="B13" s="13" t="s">
        <v>14</v>
      </c>
      <c r="C13" s="13" t="s">
        <v>102</v>
      </c>
      <c r="D13" s="13" t="s">
        <v>74</v>
      </c>
      <c r="E13" s="16">
        <v>545</v>
      </c>
      <c r="F13" s="15">
        <v>0</v>
      </c>
      <c r="G13" s="16" t="s">
        <v>77</v>
      </c>
      <c r="H13" s="23">
        <v>1510000</v>
      </c>
      <c r="I13" s="13" t="s">
        <v>104</v>
      </c>
      <c r="J13" s="18"/>
      <c r="K13" s="18"/>
    </row>
    <row r="14" spans="1:11" ht="20.100000000000001" customHeight="1">
      <c r="A14" s="13">
        <v>9</v>
      </c>
      <c r="B14" s="13" t="s">
        <v>18</v>
      </c>
      <c r="C14" s="120" t="s">
        <v>83</v>
      </c>
      <c r="D14" s="120" t="s">
        <v>84</v>
      </c>
      <c r="E14" s="16">
        <v>332</v>
      </c>
      <c r="F14" s="19">
        <v>675000</v>
      </c>
      <c r="G14" s="16"/>
      <c r="H14" s="23">
        <v>1500000</v>
      </c>
      <c r="I14" s="120" t="s">
        <v>95</v>
      </c>
      <c r="J14" s="18"/>
      <c r="K14" s="18"/>
    </row>
    <row r="15" spans="1:11" ht="20.100000000000001" customHeight="1">
      <c r="A15" s="13">
        <v>10</v>
      </c>
      <c r="B15" s="13" t="s">
        <v>16</v>
      </c>
      <c r="C15" s="121"/>
      <c r="D15" s="121"/>
      <c r="E15" s="129">
        <v>578</v>
      </c>
      <c r="F15" s="131">
        <v>0</v>
      </c>
      <c r="G15" s="129"/>
      <c r="H15" s="125">
        <v>1362000</v>
      </c>
      <c r="I15" s="121"/>
      <c r="J15" s="18"/>
      <c r="K15" s="123" t="s">
        <v>111</v>
      </c>
    </row>
    <row r="16" spans="1:11" ht="20.100000000000001" customHeight="1">
      <c r="A16" s="13">
        <v>11</v>
      </c>
      <c r="B16" s="13" t="s">
        <v>19</v>
      </c>
      <c r="C16" s="122"/>
      <c r="D16" s="122"/>
      <c r="E16" s="130"/>
      <c r="F16" s="126"/>
      <c r="G16" s="130"/>
      <c r="H16" s="126"/>
      <c r="I16" s="122"/>
      <c r="J16" s="18"/>
      <c r="K16" s="123"/>
    </row>
    <row r="17" spans="1:11" ht="20.100000000000001" customHeight="1">
      <c r="A17" s="13">
        <v>12</v>
      </c>
      <c r="B17" s="13" t="s">
        <v>20</v>
      </c>
      <c r="C17" s="13" t="s">
        <v>98</v>
      </c>
      <c r="D17" s="13" t="s">
        <v>99</v>
      </c>
      <c r="E17" s="16">
        <v>345</v>
      </c>
      <c r="F17" s="19">
        <v>380000</v>
      </c>
      <c r="G17" s="16"/>
      <c r="H17" s="17">
        <v>1650000</v>
      </c>
      <c r="I17" s="24" t="s">
        <v>97</v>
      </c>
      <c r="J17" s="18"/>
      <c r="K17" s="18"/>
    </row>
    <row r="18" spans="1:11" ht="20.100000000000001" customHeight="1">
      <c r="A18" s="13">
        <v>13</v>
      </c>
      <c r="B18" s="13" t="s">
        <v>22</v>
      </c>
      <c r="C18" s="13" t="s">
        <v>80</v>
      </c>
      <c r="D18" s="13" t="s">
        <v>81</v>
      </c>
      <c r="E18" s="16">
        <v>555</v>
      </c>
      <c r="F18" s="15">
        <v>0</v>
      </c>
      <c r="G18" s="16"/>
      <c r="H18" s="17">
        <v>2250000</v>
      </c>
      <c r="I18" s="13" t="s">
        <v>107</v>
      </c>
      <c r="J18" s="18"/>
      <c r="K18" s="18"/>
    </row>
    <row r="19" spans="1:11" ht="20.100000000000001" customHeight="1">
      <c r="A19" s="13">
        <v>15</v>
      </c>
      <c r="B19" s="13" t="s">
        <v>24</v>
      </c>
      <c r="C19" s="13" t="s">
        <v>82</v>
      </c>
      <c r="D19" s="13" t="s">
        <v>82</v>
      </c>
      <c r="E19" s="16">
        <v>526.5</v>
      </c>
      <c r="F19" s="15">
        <v>0</v>
      </c>
      <c r="G19" s="16"/>
      <c r="H19" s="17">
        <v>5316000</v>
      </c>
      <c r="I19" s="13" t="s">
        <v>109</v>
      </c>
      <c r="J19" s="18"/>
      <c r="K19" s="18"/>
    </row>
    <row r="20" spans="1:11" ht="20.100000000000001" customHeight="1">
      <c r="A20" s="13">
        <v>16</v>
      </c>
      <c r="B20" s="13" t="s">
        <v>21</v>
      </c>
      <c r="C20" s="120" t="s">
        <v>85</v>
      </c>
      <c r="D20" s="120" t="s">
        <v>85</v>
      </c>
      <c r="E20" s="25">
        <v>275</v>
      </c>
      <c r="F20" s="15">
        <v>0</v>
      </c>
      <c r="G20" s="16"/>
      <c r="H20" s="125">
        <v>5550000</v>
      </c>
      <c r="I20" s="120" t="s">
        <v>100</v>
      </c>
      <c r="J20" s="18"/>
      <c r="K20" s="18"/>
    </row>
    <row r="21" spans="1:11" ht="20.100000000000001" customHeight="1">
      <c r="A21" s="13">
        <v>17</v>
      </c>
      <c r="B21" s="13" t="s">
        <v>25</v>
      </c>
      <c r="C21" s="121"/>
      <c r="D21" s="121"/>
      <c r="E21" s="25">
        <v>883</v>
      </c>
      <c r="F21" s="15">
        <v>0</v>
      </c>
      <c r="G21" s="16"/>
      <c r="H21" s="132"/>
      <c r="I21" s="121"/>
      <c r="J21" s="18"/>
      <c r="K21" s="123" t="s">
        <v>111</v>
      </c>
    </row>
    <row r="22" spans="1:11" ht="20.100000000000001" customHeight="1">
      <c r="A22" s="13">
        <v>18</v>
      </c>
      <c r="B22" s="13" t="s">
        <v>26</v>
      </c>
      <c r="C22" s="122"/>
      <c r="D22" s="122"/>
      <c r="E22" s="25">
        <v>412.5</v>
      </c>
      <c r="F22" s="19">
        <v>1125000</v>
      </c>
      <c r="G22" s="16"/>
      <c r="H22" s="126"/>
      <c r="I22" s="122"/>
      <c r="J22" s="18"/>
      <c r="K22" s="123"/>
    </row>
    <row r="23" spans="1:11" ht="20.100000000000001" customHeight="1">
      <c r="A23" s="13">
        <v>14</v>
      </c>
      <c r="B23" s="13" t="s">
        <v>23</v>
      </c>
      <c r="C23" s="120" t="s">
        <v>96</v>
      </c>
      <c r="D23" s="120" t="s">
        <v>96</v>
      </c>
      <c r="E23" s="26">
        <v>519</v>
      </c>
      <c r="F23" s="19">
        <v>700000</v>
      </c>
      <c r="G23" s="16"/>
      <c r="H23" s="125">
        <v>2790000</v>
      </c>
      <c r="I23" s="129" t="s">
        <v>101</v>
      </c>
      <c r="J23" s="18"/>
      <c r="K23" s="18"/>
    </row>
    <row r="24" spans="1:11" ht="20.100000000000001" customHeight="1">
      <c r="A24" s="13">
        <v>19</v>
      </c>
      <c r="B24" s="13" t="s">
        <v>27</v>
      </c>
      <c r="C24" s="122"/>
      <c r="D24" s="122"/>
      <c r="E24" s="27">
        <v>524.5</v>
      </c>
      <c r="F24" s="15">
        <v>0</v>
      </c>
      <c r="G24" s="16"/>
      <c r="H24" s="126"/>
      <c r="I24" s="130"/>
      <c r="J24" s="18"/>
      <c r="K24" s="18"/>
    </row>
    <row r="25" spans="1:11" ht="20.100000000000001" customHeight="1">
      <c r="A25" s="13">
        <v>20</v>
      </c>
      <c r="B25" s="13" t="s">
        <v>28</v>
      </c>
      <c r="C25" s="13" t="s">
        <v>79</v>
      </c>
      <c r="D25" s="13" t="s">
        <v>79</v>
      </c>
      <c r="E25" s="16">
        <v>763</v>
      </c>
      <c r="F25" s="15">
        <v>0</v>
      </c>
      <c r="G25" s="16"/>
      <c r="H25" s="17">
        <v>1673000</v>
      </c>
      <c r="I25" s="13" t="s">
        <v>108</v>
      </c>
      <c r="J25" s="18"/>
      <c r="K25" s="18"/>
    </row>
    <row r="26" spans="1:11" ht="20.100000000000001" customHeight="1">
      <c r="A26" s="133" t="s">
        <v>67</v>
      </c>
      <c r="B26" s="134"/>
      <c r="C26" s="134"/>
      <c r="D26" s="135"/>
      <c r="E26" s="12">
        <f>SUM(E6:E25)</f>
        <v>10739.5</v>
      </c>
      <c r="F26" s="9">
        <f>SUM(F6:F25)</f>
        <v>7892000</v>
      </c>
      <c r="G26" s="4"/>
      <c r="H26" s="10">
        <f>SUM(H6:H25)</f>
        <v>45967500</v>
      </c>
      <c r="I26" s="1"/>
    </row>
    <row r="28" spans="1:11">
      <c r="H28" s="11"/>
    </row>
    <row r="29" spans="1:11">
      <c r="C29" s="6"/>
      <c r="D29" s="6" t="s">
        <v>112</v>
      </c>
      <c r="E29" s="6"/>
      <c r="F29" s="6"/>
      <c r="G29" s="6"/>
      <c r="H29" s="6"/>
    </row>
    <row r="30" spans="1:11">
      <c r="C30" s="6"/>
      <c r="D30" s="6"/>
      <c r="E30" s="6"/>
      <c r="F30" s="6"/>
      <c r="G30" s="6"/>
      <c r="H30" s="6"/>
    </row>
    <row r="31" spans="1:11">
      <c r="C31" s="6"/>
      <c r="D31" s="6" t="s">
        <v>63</v>
      </c>
      <c r="E31" s="6"/>
      <c r="F31" s="6"/>
      <c r="G31" s="6"/>
      <c r="H31" s="6"/>
    </row>
    <row r="32" spans="1:11">
      <c r="C32" s="6"/>
      <c r="D32" s="6"/>
      <c r="E32" s="6"/>
      <c r="F32" s="6"/>
      <c r="G32" s="6"/>
      <c r="H32" s="6"/>
    </row>
    <row r="33" spans="3:8">
      <c r="C33" s="6"/>
      <c r="D33" s="6"/>
      <c r="E33" s="6"/>
      <c r="F33" s="6"/>
      <c r="G33" s="6"/>
      <c r="H33" s="6"/>
    </row>
    <row r="34" spans="3:8">
      <c r="C34" s="6"/>
      <c r="D34" s="6"/>
      <c r="E34" s="6"/>
      <c r="F34" s="6"/>
      <c r="G34" s="6"/>
      <c r="H34" s="6"/>
    </row>
    <row r="35" spans="3:8">
      <c r="C35" s="6"/>
      <c r="D35" s="7" t="s">
        <v>64</v>
      </c>
      <c r="E35" s="7"/>
      <c r="F35" s="6"/>
      <c r="G35" s="6"/>
      <c r="H35" s="6"/>
    </row>
  </sheetData>
  <mergeCells count="30">
    <mergeCell ref="A4:A5"/>
    <mergeCell ref="B4:B5"/>
    <mergeCell ref="C4:C5"/>
    <mergeCell ref="D4:D5"/>
    <mergeCell ref="A26:D26"/>
    <mergeCell ref="C20:C22"/>
    <mergeCell ref="D20:D22"/>
    <mergeCell ref="C14:C16"/>
    <mergeCell ref="D14:D16"/>
    <mergeCell ref="H23:H24"/>
    <mergeCell ref="I20:I22"/>
    <mergeCell ref="H20:H22"/>
    <mergeCell ref="C23:C24"/>
    <mergeCell ref="D23:D24"/>
    <mergeCell ref="I23:I24"/>
    <mergeCell ref="I14:I16"/>
    <mergeCell ref="K9:K10"/>
    <mergeCell ref="K15:K16"/>
    <mergeCell ref="K21:K22"/>
    <mergeCell ref="B2:I2"/>
    <mergeCell ref="B3:I3"/>
    <mergeCell ref="C9:C10"/>
    <mergeCell ref="D9:D10"/>
    <mergeCell ref="I9:I10"/>
    <mergeCell ref="H9:H10"/>
    <mergeCell ref="I4:I5"/>
    <mergeCell ref="E15:E16"/>
    <mergeCell ref="H15:H16"/>
    <mergeCell ref="F15:F16"/>
    <mergeCell ref="G15:G16"/>
  </mergeCells>
  <pageMargins left="0.45" right="0.45" top="0.75" bottom="1.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H41"/>
  <sheetViews>
    <sheetView topLeftCell="A7" zoomScale="70" zoomScaleNormal="70" workbookViewId="0">
      <selection activeCell="F32" sqref="F32"/>
    </sheetView>
  </sheetViews>
  <sheetFormatPr defaultRowHeight="15"/>
  <cols>
    <col min="1" max="1" width="5.28515625" customWidth="1"/>
    <col min="2" max="2" width="21.5703125" customWidth="1"/>
    <col min="3" max="3" width="25" customWidth="1"/>
    <col min="4" max="4" width="31.7109375" customWidth="1"/>
    <col min="5" max="5" width="13" customWidth="1"/>
    <col min="6" max="6" width="15.85546875" customWidth="1"/>
    <col min="7" max="7" width="15.42578125" customWidth="1"/>
    <col min="8" max="8" width="15" customWidth="1"/>
  </cols>
  <sheetData>
    <row r="3" spans="1:8" ht="21">
      <c r="A3" s="142" t="s">
        <v>0</v>
      </c>
      <c r="B3" s="143"/>
      <c r="C3" s="143"/>
      <c r="D3" s="143"/>
      <c r="E3" s="143"/>
      <c r="F3" s="143"/>
      <c r="G3" s="143"/>
      <c r="H3" s="143"/>
    </row>
    <row r="4" spans="1:8" ht="21">
      <c r="A4" s="142" t="s">
        <v>1</v>
      </c>
      <c r="B4" s="143"/>
      <c r="C4" s="143"/>
      <c r="D4" s="143"/>
      <c r="E4" s="143"/>
      <c r="F4" s="143"/>
      <c r="G4" s="143"/>
      <c r="H4" s="143"/>
    </row>
    <row r="5" spans="1:8" ht="21">
      <c r="A5" s="142" t="s">
        <v>113</v>
      </c>
      <c r="B5" s="143"/>
      <c r="C5" s="143"/>
      <c r="D5" s="143"/>
      <c r="E5" s="143"/>
      <c r="F5" s="143"/>
      <c r="G5" s="143"/>
      <c r="H5" s="143"/>
    </row>
    <row r="6" spans="1:8" ht="21">
      <c r="A6" s="28"/>
      <c r="B6" s="29"/>
      <c r="C6" s="29"/>
      <c r="D6" s="29"/>
      <c r="E6" s="29"/>
      <c r="F6" s="29"/>
      <c r="G6" s="29"/>
      <c r="H6" s="29"/>
    </row>
    <row r="7" spans="1:8">
      <c r="A7" s="110"/>
      <c r="B7" s="110"/>
      <c r="C7" s="110"/>
      <c r="D7" s="110"/>
      <c r="E7" s="110"/>
      <c r="F7" s="110"/>
      <c r="G7" s="110"/>
      <c r="H7" s="110"/>
    </row>
    <row r="8" spans="1:8">
      <c r="A8" s="118" t="s">
        <v>3</v>
      </c>
      <c r="B8" s="118" t="s">
        <v>4</v>
      </c>
      <c r="C8" s="118" t="s">
        <v>5</v>
      </c>
      <c r="D8" s="118" t="s">
        <v>6</v>
      </c>
      <c r="E8" s="112" t="s">
        <v>36</v>
      </c>
      <c r="F8" s="113"/>
      <c r="G8" s="114" t="s">
        <v>44</v>
      </c>
      <c r="H8" s="115"/>
    </row>
    <row r="9" spans="1:8">
      <c r="A9" s="119"/>
      <c r="B9" s="119"/>
      <c r="C9" s="119"/>
      <c r="D9" s="119"/>
      <c r="E9" s="4" t="s">
        <v>7</v>
      </c>
      <c r="F9" s="4" t="s">
        <v>8</v>
      </c>
      <c r="G9" s="116"/>
      <c r="H9" s="117"/>
    </row>
    <row r="10" spans="1:8" ht="21.95" customHeight="1">
      <c r="A10" s="30">
        <v>1</v>
      </c>
      <c r="B10" s="30" t="s">
        <v>9</v>
      </c>
      <c r="C10" s="30" t="s">
        <v>116</v>
      </c>
      <c r="D10" s="30" t="s">
        <v>117</v>
      </c>
      <c r="E10" s="4">
        <v>2</v>
      </c>
      <c r="F10" s="4">
        <v>14</v>
      </c>
      <c r="G10" s="30" t="s">
        <v>37</v>
      </c>
      <c r="H10" s="30" t="s">
        <v>115</v>
      </c>
    </row>
    <row r="11" spans="1:8" ht="21.95" customHeight="1">
      <c r="A11" s="30">
        <v>2</v>
      </c>
      <c r="B11" s="30" t="s">
        <v>10</v>
      </c>
      <c r="C11" s="30" t="s">
        <v>118</v>
      </c>
      <c r="D11" s="30" t="s">
        <v>118</v>
      </c>
      <c r="E11" s="4">
        <v>1</v>
      </c>
      <c r="F11" s="4">
        <v>8</v>
      </c>
      <c r="G11" s="30" t="s">
        <v>37</v>
      </c>
      <c r="H11" s="30" t="s">
        <v>115</v>
      </c>
    </row>
    <row r="12" spans="1:8" ht="21.95" customHeight="1">
      <c r="A12" s="30">
        <v>3</v>
      </c>
      <c r="B12" s="30" t="s">
        <v>11</v>
      </c>
      <c r="C12" s="30" t="s">
        <v>119</v>
      </c>
      <c r="D12" s="32" t="s">
        <v>125</v>
      </c>
      <c r="E12" s="4" t="s">
        <v>42</v>
      </c>
      <c r="F12" s="4">
        <v>13</v>
      </c>
      <c r="G12" s="30" t="s">
        <v>37</v>
      </c>
      <c r="H12" s="30" t="s">
        <v>115</v>
      </c>
    </row>
    <row r="13" spans="1:8" ht="21.95" customHeight="1">
      <c r="A13" s="30">
        <v>4</v>
      </c>
      <c r="B13" s="30" t="s">
        <v>12</v>
      </c>
      <c r="C13" s="30" t="s">
        <v>120</v>
      </c>
      <c r="D13" s="30" t="s">
        <v>120</v>
      </c>
      <c r="E13" s="8">
        <v>2</v>
      </c>
      <c r="F13" s="8">
        <v>2</v>
      </c>
      <c r="G13" s="30" t="s">
        <v>37</v>
      </c>
      <c r="H13" s="30" t="s">
        <v>115</v>
      </c>
    </row>
    <row r="14" spans="1:8" ht="21.95" customHeight="1">
      <c r="A14" s="30">
        <v>5</v>
      </c>
      <c r="B14" s="30" t="s">
        <v>17</v>
      </c>
      <c r="C14" s="30" t="s">
        <v>41</v>
      </c>
      <c r="D14" s="30" t="s">
        <v>41</v>
      </c>
      <c r="E14" s="8">
        <v>1</v>
      </c>
      <c r="F14" s="8">
        <v>3</v>
      </c>
      <c r="G14" s="30" t="s">
        <v>37</v>
      </c>
      <c r="H14" s="30" t="s">
        <v>115</v>
      </c>
    </row>
    <row r="15" spans="1:8" ht="21.95" customHeight="1">
      <c r="A15" s="30">
        <v>6</v>
      </c>
      <c r="B15" s="30" t="s">
        <v>13</v>
      </c>
      <c r="C15" s="30" t="s">
        <v>121</v>
      </c>
      <c r="D15" s="30" t="s">
        <v>121</v>
      </c>
      <c r="E15" s="4">
        <v>2</v>
      </c>
      <c r="F15" s="4">
        <v>6</v>
      </c>
      <c r="G15" s="30" t="s">
        <v>37</v>
      </c>
      <c r="H15" s="30" t="s">
        <v>115</v>
      </c>
    </row>
    <row r="16" spans="1:8" ht="21.95" customHeight="1">
      <c r="A16" s="30">
        <v>7</v>
      </c>
      <c r="B16" s="30" t="s">
        <v>15</v>
      </c>
      <c r="C16" s="30" t="s">
        <v>122</v>
      </c>
      <c r="D16" s="30" t="s">
        <v>123</v>
      </c>
      <c r="E16" s="4" t="s">
        <v>42</v>
      </c>
      <c r="F16" s="4">
        <v>17</v>
      </c>
      <c r="G16" s="30" t="s">
        <v>37</v>
      </c>
      <c r="H16" s="30" t="s">
        <v>115</v>
      </c>
    </row>
    <row r="17" spans="1:8" ht="21.95" customHeight="1">
      <c r="A17" s="30">
        <v>8</v>
      </c>
      <c r="B17" s="30" t="s">
        <v>14</v>
      </c>
      <c r="C17" s="30" t="s">
        <v>124</v>
      </c>
      <c r="D17" s="30" t="s">
        <v>124</v>
      </c>
      <c r="E17" s="4">
        <v>1</v>
      </c>
      <c r="F17" s="8">
        <v>11</v>
      </c>
      <c r="G17" s="30" t="s">
        <v>37</v>
      </c>
      <c r="H17" s="30" t="s">
        <v>115</v>
      </c>
    </row>
    <row r="18" spans="1:8" ht="21.95" customHeight="1">
      <c r="A18" s="30">
        <v>9</v>
      </c>
      <c r="B18" s="30" t="s">
        <v>134</v>
      </c>
      <c r="C18" s="30" t="s">
        <v>46</v>
      </c>
      <c r="D18" s="30" t="s">
        <v>46</v>
      </c>
      <c r="E18" s="4" t="s">
        <v>42</v>
      </c>
      <c r="F18" s="8">
        <v>10</v>
      </c>
      <c r="G18" s="30" t="s">
        <v>37</v>
      </c>
      <c r="H18" s="30" t="s">
        <v>115</v>
      </c>
    </row>
    <row r="19" spans="1:8" ht="21.95" customHeight="1">
      <c r="A19" s="30">
        <v>10</v>
      </c>
      <c r="B19" s="30" t="s">
        <v>16</v>
      </c>
      <c r="C19" s="30" t="s">
        <v>137</v>
      </c>
      <c r="D19" s="30" t="s">
        <v>137</v>
      </c>
      <c r="E19" s="8">
        <v>1</v>
      </c>
      <c r="F19" s="8">
        <v>3</v>
      </c>
      <c r="G19" s="30" t="s">
        <v>37</v>
      </c>
      <c r="H19" s="30" t="s">
        <v>115</v>
      </c>
    </row>
    <row r="20" spans="1:8" ht="21.95" customHeight="1">
      <c r="A20" s="30">
        <v>11</v>
      </c>
      <c r="B20" s="30" t="s">
        <v>19</v>
      </c>
      <c r="C20" s="30" t="s">
        <v>126</v>
      </c>
      <c r="D20" s="30" t="s">
        <v>127</v>
      </c>
      <c r="E20" s="8">
        <v>2</v>
      </c>
      <c r="F20" s="8">
        <v>2</v>
      </c>
      <c r="G20" s="30" t="s">
        <v>37</v>
      </c>
      <c r="H20" s="30" t="s">
        <v>115</v>
      </c>
    </row>
    <row r="21" spans="1:8" ht="21.95" customHeight="1">
      <c r="A21" s="30">
        <v>12</v>
      </c>
      <c r="B21" s="30" t="s">
        <v>20</v>
      </c>
      <c r="C21" s="30" t="s">
        <v>31</v>
      </c>
      <c r="D21" s="30" t="s">
        <v>31</v>
      </c>
      <c r="E21" s="4" t="s">
        <v>42</v>
      </c>
      <c r="F21" s="4">
        <v>10</v>
      </c>
      <c r="G21" s="30" t="s">
        <v>37</v>
      </c>
      <c r="H21" s="30" t="s">
        <v>115</v>
      </c>
    </row>
    <row r="22" spans="1:8" ht="21.95" customHeight="1">
      <c r="A22" s="30">
        <v>13</v>
      </c>
      <c r="B22" s="30" t="s">
        <v>22</v>
      </c>
      <c r="C22" s="30" t="s">
        <v>40</v>
      </c>
      <c r="D22" s="30" t="s">
        <v>128</v>
      </c>
      <c r="E22" s="4" t="s">
        <v>42</v>
      </c>
      <c r="F22" s="4">
        <v>12</v>
      </c>
      <c r="G22" s="30" t="s">
        <v>37</v>
      </c>
      <c r="H22" s="30" t="s">
        <v>115</v>
      </c>
    </row>
    <row r="23" spans="1:8" ht="21.95" customHeight="1">
      <c r="A23" s="30">
        <v>14</v>
      </c>
      <c r="B23" s="30" t="s">
        <v>24</v>
      </c>
      <c r="C23" s="30" t="s">
        <v>129</v>
      </c>
      <c r="D23" s="30" t="s">
        <v>129</v>
      </c>
      <c r="E23" s="4" t="s">
        <v>42</v>
      </c>
      <c r="F23" s="4">
        <v>8</v>
      </c>
      <c r="G23" s="30" t="s">
        <v>37</v>
      </c>
      <c r="H23" s="30" t="s">
        <v>115</v>
      </c>
    </row>
    <row r="24" spans="1:8" ht="21.95" customHeight="1">
      <c r="A24" s="30">
        <v>15</v>
      </c>
      <c r="B24" s="30" t="s">
        <v>135</v>
      </c>
      <c r="C24" s="31" t="s">
        <v>136</v>
      </c>
      <c r="D24" s="31" t="s">
        <v>136</v>
      </c>
      <c r="E24" s="4">
        <v>1</v>
      </c>
      <c r="F24" s="4">
        <v>7</v>
      </c>
      <c r="G24" s="31" t="s">
        <v>37</v>
      </c>
      <c r="H24" s="31" t="s">
        <v>115</v>
      </c>
    </row>
    <row r="25" spans="1:8" ht="21.95" customHeight="1">
      <c r="A25" s="30">
        <v>16</v>
      </c>
      <c r="B25" s="30" t="s">
        <v>21</v>
      </c>
      <c r="C25" s="148" t="s">
        <v>130</v>
      </c>
      <c r="D25" s="148" t="s">
        <v>131</v>
      </c>
      <c r="E25" s="4">
        <v>2</v>
      </c>
      <c r="F25" s="4">
        <v>6</v>
      </c>
      <c r="G25" s="148" t="s">
        <v>43</v>
      </c>
      <c r="H25" s="148" t="s">
        <v>115</v>
      </c>
    </row>
    <row r="26" spans="1:8" ht="21.95" customHeight="1">
      <c r="A26" s="30">
        <v>17</v>
      </c>
      <c r="B26" s="30" t="s">
        <v>25</v>
      </c>
      <c r="C26" s="149"/>
      <c r="D26" s="149"/>
      <c r="E26" s="4">
        <v>1</v>
      </c>
      <c r="F26" s="4">
        <v>9</v>
      </c>
      <c r="G26" s="149"/>
      <c r="H26" s="149"/>
    </row>
    <row r="27" spans="1:8" ht="21.95" customHeight="1">
      <c r="A27" s="30">
        <v>18</v>
      </c>
      <c r="B27" s="30" t="s">
        <v>26</v>
      </c>
      <c r="C27" s="150"/>
      <c r="D27" s="150"/>
      <c r="E27" s="4">
        <v>1</v>
      </c>
      <c r="F27" s="4">
        <v>19</v>
      </c>
      <c r="G27" s="150"/>
      <c r="H27" s="150"/>
    </row>
    <row r="28" spans="1:8" ht="21.95" customHeight="1">
      <c r="A28" s="30">
        <v>19</v>
      </c>
      <c r="B28" s="30" t="s">
        <v>23</v>
      </c>
      <c r="C28" s="148" t="s">
        <v>133</v>
      </c>
      <c r="D28" s="148" t="s">
        <v>133</v>
      </c>
      <c r="E28" s="4">
        <v>2</v>
      </c>
      <c r="F28" s="4">
        <v>9</v>
      </c>
      <c r="G28" s="127" t="s">
        <v>61</v>
      </c>
      <c r="H28" s="144" t="s">
        <v>115</v>
      </c>
    </row>
    <row r="29" spans="1:8" ht="21.95" customHeight="1">
      <c r="A29" s="30">
        <v>20</v>
      </c>
      <c r="B29" s="30" t="s">
        <v>27</v>
      </c>
      <c r="C29" s="150"/>
      <c r="D29" s="150"/>
      <c r="E29" s="4">
        <v>1</v>
      </c>
      <c r="F29" s="4">
        <v>9</v>
      </c>
      <c r="G29" s="128"/>
      <c r="H29" s="145"/>
    </row>
    <row r="30" spans="1:8" ht="21.95" customHeight="1">
      <c r="A30" s="30">
        <v>21</v>
      </c>
      <c r="B30" s="30" t="s">
        <v>28</v>
      </c>
      <c r="C30" s="30" t="s">
        <v>48</v>
      </c>
      <c r="D30" s="30" t="s">
        <v>132</v>
      </c>
      <c r="E30" s="4" t="s">
        <v>42</v>
      </c>
      <c r="F30" s="4">
        <v>8</v>
      </c>
      <c r="G30" s="30" t="s">
        <v>37</v>
      </c>
      <c r="H30" s="30" t="s">
        <v>115</v>
      </c>
    </row>
    <row r="31" spans="1:8" ht="21.95" customHeight="1">
      <c r="A31" s="133" t="s">
        <v>45</v>
      </c>
      <c r="B31" s="134"/>
      <c r="C31" s="134"/>
      <c r="D31" s="135"/>
      <c r="E31" s="4">
        <f>SUM(E10:E30)</f>
        <v>20</v>
      </c>
      <c r="F31" s="4">
        <f>SUM(F10:F30)</f>
        <v>186</v>
      </c>
      <c r="G31" s="30"/>
      <c r="H31" s="30"/>
    </row>
    <row r="34" spans="3:7">
      <c r="C34" s="6"/>
      <c r="D34" s="146" t="s">
        <v>114</v>
      </c>
      <c r="E34" s="146"/>
      <c r="F34" s="146"/>
      <c r="G34" s="146"/>
    </row>
    <row r="35" spans="3:7">
      <c r="C35" s="6"/>
      <c r="D35" s="6"/>
      <c r="E35" s="6"/>
      <c r="F35" s="6"/>
    </row>
    <row r="36" spans="3:7">
      <c r="C36" s="6"/>
      <c r="D36" s="146" t="s">
        <v>63</v>
      </c>
      <c r="E36" s="146"/>
      <c r="F36" s="146"/>
      <c r="G36" s="146"/>
    </row>
    <row r="37" spans="3:7">
      <c r="C37" s="6"/>
      <c r="D37" s="6"/>
      <c r="E37" s="6"/>
      <c r="F37" s="6"/>
    </row>
    <row r="38" spans="3:7">
      <c r="C38" s="6"/>
      <c r="D38" s="6"/>
      <c r="E38" s="6"/>
      <c r="F38" s="6"/>
    </row>
    <row r="39" spans="3:7">
      <c r="C39" s="6"/>
      <c r="D39" s="6"/>
      <c r="E39" s="6"/>
      <c r="F39" s="6"/>
    </row>
    <row r="40" spans="3:7">
      <c r="C40" s="6"/>
      <c r="D40" s="6"/>
      <c r="E40" s="6"/>
      <c r="F40" s="6"/>
    </row>
    <row r="41" spans="3:7">
      <c r="C41" s="6"/>
      <c r="D41" s="147" t="s">
        <v>64</v>
      </c>
      <c r="E41" s="147"/>
      <c r="F41" s="147"/>
      <c r="G41" s="147"/>
    </row>
  </sheetData>
  <mergeCells count="22">
    <mergeCell ref="H28:H29"/>
    <mergeCell ref="D34:G34"/>
    <mergeCell ref="D36:G36"/>
    <mergeCell ref="D41:G41"/>
    <mergeCell ref="H25:H27"/>
    <mergeCell ref="D25:D27"/>
    <mergeCell ref="A31:D31"/>
    <mergeCell ref="G25:G27"/>
    <mergeCell ref="C28:C29"/>
    <mergeCell ref="D28:D29"/>
    <mergeCell ref="G28:G29"/>
    <mergeCell ref="C25:C27"/>
    <mergeCell ref="A3:H3"/>
    <mergeCell ref="A4:H4"/>
    <mergeCell ref="A5:H5"/>
    <mergeCell ref="A7:H7"/>
    <mergeCell ref="A8:A9"/>
    <mergeCell ref="B8:B9"/>
    <mergeCell ref="C8:C9"/>
    <mergeCell ref="D8:D9"/>
    <mergeCell ref="E8:F8"/>
    <mergeCell ref="G8:H9"/>
  </mergeCells>
  <pageMargins left="0.6" right="1.4" top="0.5" bottom="0.5" header="0.3" footer="0.3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zoomScale="70" zoomScaleNormal="70" workbookViewId="0">
      <selection activeCell="M16" sqref="M16"/>
    </sheetView>
  </sheetViews>
  <sheetFormatPr defaultRowHeight="15"/>
  <cols>
    <col min="1" max="1" width="4" customWidth="1"/>
    <col min="2" max="2" width="16.5703125" customWidth="1"/>
    <col min="3" max="3" width="26.28515625" customWidth="1"/>
    <col min="4" max="4" width="23.7109375" customWidth="1"/>
    <col min="5" max="5" width="25" customWidth="1"/>
    <col min="6" max="6" width="18.28515625" customWidth="1"/>
    <col min="7" max="7" width="15.7109375" customWidth="1"/>
    <col min="8" max="8" width="16.5703125" customWidth="1"/>
    <col min="9" max="9" width="24.85546875" customWidth="1"/>
    <col min="10" max="10" width="7.7109375" customWidth="1"/>
  </cols>
  <sheetData>
    <row r="1" spans="1:11">
      <c r="B1" s="124" t="s">
        <v>70</v>
      </c>
      <c r="C1" s="124"/>
      <c r="D1" s="124"/>
      <c r="E1" s="124"/>
      <c r="F1" s="124"/>
      <c r="G1" s="124"/>
      <c r="H1" s="124"/>
      <c r="I1" s="124"/>
    </row>
    <row r="2" spans="1:11">
      <c r="B2" s="124" t="s">
        <v>1</v>
      </c>
      <c r="C2" s="124"/>
      <c r="D2" s="124"/>
      <c r="E2" s="124"/>
      <c r="F2" s="124"/>
      <c r="G2" s="124"/>
      <c r="H2" s="124"/>
      <c r="I2" s="124"/>
    </row>
    <row r="3" spans="1:11">
      <c r="A3" s="118" t="s">
        <v>3</v>
      </c>
      <c r="B3" s="118" t="s">
        <v>4</v>
      </c>
      <c r="C3" s="118" t="s">
        <v>5</v>
      </c>
      <c r="D3" s="118" t="s">
        <v>6</v>
      </c>
      <c r="E3" s="8" t="s">
        <v>66</v>
      </c>
      <c r="F3" s="8" t="s">
        <v>66</v>
      </c>
      <c r="G3" s="8" t="s">
        <v>75</v>
      </c>
      <c r="H3" s="8" t="s">
        <v>68</v>
      </c>
      <c r="I3" s="127" t="s">
        <v>94</v>
      </c>
    </row>
    <row r="4" spans="1:11">
      <c r="A4" s="119"/>
      <c r="B4" s="119"/>
      <c r="C4" s="119"/>
      <c r="D4" s="119"/>
      <c r="E4" s="8" t="s">
        <v>72</v>
      </c>
      <c r="F4" s="8" t="s">
        <v>73</v>
      </c>
      <c r="G4" s="8" t="s">
        <v>76</v>
      </c>
      <c r="H4" s="8" t="s">
        <v>69</v>
      </c>
      <c r="I4" s="128"/>
    </row>
    <row r="5" spans="1:11" ht="20.100000000000001" customHeight="1">
      <c r="A5" s="13">
        <v>1</v>
      </c>
      <c r="B5" s="13" t="s">
        <v>9</v>
      </c>
      <c r="C5" s="46" t="s">
        <v>138</v>
      </c>
      <c r="D5" s="46" t="s">
        <v>64</v>
      </c>
      <c r="E5" s="42">
        <v>1389</v>
      </c>
      <c r="F5" s="35">
        <v>1345000</v>
      </c>
      <c r="G5" s="16">
        <v>0</v>
      </c>
      <c r="H5" s="19">
        <v>10865000</v>
      </c>
      <c r="I5" s="13" t="s">
        <v>90</v>
      </c>
      <c r="J5" s="18"/>
      <c r="K5" s="18" t="s">
        <v>167</v>
      </c>
    </row>
    <row r="6" spans="1:11" ht="20.100000000000001" customHeight="1">
      <c r="A6" s="13">
        <v>2</v>
      </c>
      <c r="B6" s="13" t="s">
        <v>10</v>
      </c>
      <c r="C6" s="46" t="s">
        <v>139</v>
      </c>
      <c r="D6" s="46" t="s">
        <v>139</v>
      </c>
      <c r="E6" s="44">
        <v>666</v>
      </c>
      <c r="F6" s="35">
        <v>703000</v>
      </c>
      <c r="G6" s="16">
        <v>0</v>
      </c>
      <c r="H6" s="19">
        <v>1605000</v>
      </c>
      <c r="I6" s="13" t="s">
        <v>105</v>
      </c>
      <c r="J6" s="18"/>
      <c r="K6" s="18"/>
    </row>
    <row r="7" spans="1:11" ht="20.100000000000001" customHeight="1">
      <c r="A7" s="13">
        <v>3</v>
      </c>
      <c r="B7" s="13" t="s">
        <v>11</v>
      </c>
      <c r="C7" s="46" t="s">
        <v>157</v>
      </c>
      <c r="D7" s="46" t="s">
        <v>91</v>
      </c>
      <c r="E7" s="44">
        <v>520</v>
      </c>
      <c r="F7" s="19">
        <v>650000</v>
      </c>
      <c r="G7" s="16">
        <v>0</v>
      </c>
      <c r="H7" s="17">
        <v>2830000</v>
      </c>
      <c r="I7" s="13" t="s">
        <v>92</v>
      </c>
      <c r="J7" s="18"/>
      <c r="K7" s="18"/>
    </row>
    <row r="8" spans="1:11" ht="20.100000000000001" customHeight="1">
      <c r="A8" s="13">
        <v>4</v>
      </c>
      <c r="B8" s="13" t="s">
        <v>12</v>
      </c>
      <c r="C8" s="47" t="s">
        <v>145</v>
      </c>
      <c r="D8" s="47" t="s">
        <v>146</v>
      </c>
      <c r="E8" s="44">
        <v>707</v>
      </c>
      <c r="F8" s="20">
        <v>0</v>
      </c>
      <c r="G8" s="25">
        <v>0</v>
      </c>
      <c r="H8" s="49">
        <v>1750000</v>
      </c>
      <c r="I8" s="21" t="s">
        <v>93</v>
      </c>
      <c r="J8" s="18"/>
      <c r="K8" s="33"/>
    </row>
    <row r="9" spans="1:11" ht="20.100000000000001" customHeight="1">
      <c r="A9" s="13">
        <v>5</v>
      </c>
      <c r="B9" s="13" t="s">
        <v>17</v>
      </c>
      <c r="C9" s="47" t="s">
        <v>149</v>
      </c>
      <c r="D9" s="47" t="s">
        <v>149</v>
      </c>
      <c r="E9" s="25">
        <v>227</v>
      </c>
      <c r="F9" s="36">
        <v>1325000</v>
      </c>
      <c r="G9" s="25">
        <v>0</v>
      </c>
      <c r="H9" s="49">
        <v>873500</v>
      </c>
      <c r="I9" s="21" t="s">
        <v>159</v>
      </c>
      <c r="J9" s="18"/>
      <c r="K9" s="33"/>
    </row>
    <row r="10" spans="1:11" ht="20.100000000000001" customHeight="1">
      <c r="A10" s="13">
        <v>6</v>
      </c>
      <c r="B10" s="13" t="s">
        <v>13</v>
      </c>
      <c r="C10" s="46" t="s">
        <v>140</v>
      </c>
      <c r="D10" s="46" t="s">
        <v>140</v>
      </c>
      <c r="E10" s="25">
        <v>377</v>
      </c>
      <c r="F10" s="17">
        <v>1275000</v>
      </c>
      <c r="G10" s="16">
        <v>0</v>
      </c>
      <c r="H10" s="19">
        <v>2426000</v>
      </c>
      <c r="I10" s="13" t="s">
        <v>106</v>
      </c>
      <c r="J10" s="18"/>
      <c r="K10" s="18"/>
    </row>
    <row r="11" spans="1:11" ht="20.100000000000001" customHeight="1">
      <c r="A11" s="13">
        <v>7</v>
      </c>
      <c r="B11" s="13" t="s">
        <v>15</v>
      </c>
      <c r="C11" s="46" t="s">
        <v>165</v>
      </c>
      <c r="D11" s="46" t="s">
        <v>166</v>
      </c>
      <c r="E11" s="42">
        <v>1032</v>
      </c>
      <c r="F11" s="34">
        <v>0</v>
      </c>
      <c r="G11" s="16">
        <v>0</v>
      </c>
      <c r="H11" s="17">
        <v>2135000</v>
      </c>
      <c r="I11" s="13" t="s">
        <v>110</v>
      </c>
      <c r="J11" s="18"/>
      <c r="K11" s="18" t="s">
        <v>168</v>
      </c>
    </row>
    <row r="12" spans="1:11" ht="20.100000000000001" customHeight="1">
      <c r="A12" s="13">
        <v>8</v>
      </c>
      <c r="B12" s="13" t="s">
        <v>14</v>
      </c>
      <c r="C12" s="46" t="s">
        <v>161</v>
      </c>
      <c r="D12" s="46" t="s">
        <v>162</v>
      </c>
      <c r="E12" s="25">
        <v>578</v>
      </c>
      <c r="F12" s="35">
        <v>950000</v>
      </c>
      <c r="G12" s="51" t="s">
        <v>164</v>
      </c>
      <c r="H12" s="23">
        <v>2120000</v>
      </c>
      <c r="I12" s="13" t="s">
        <v>104</v>
      </c>
      <c r="J12" s="18"/>
      <c r="K12" s="18"/>
    </row>
    <row r="13" spans="1:11" ht="20.100000000000001" customHeight="1">
      <c r="A13" s="13">
        <v>9</v>
      </c>
      <c r="B13" s="13" t="s">
        <v>16</v>
      </c>
      <c r="C13" s="137" t="s">
        <v>154</v>
      </c>
      <c r="D13" s="139" t="s">
        <v>154</v>
      </c>
      <c r="E13" s="25">
        <v>500</v>
      </c>
      <c r="F13" s="35">
        <v>750000</v>
      </c>
      <c r="G13" s="16">
        <v>0</v>
      </c>
      <c r="H13" s="136">
        <v>2042000</v>
      </c>
      <c r="I13" s="129" t="s">
        <v>95</v>
      </c>
      <c r="J13" s="18"/>
      <c r="K13" s="33" t="s">
        <v>111</v>
      </c>
    </row>
    <row r="14" spans="1:11" ht="20.100000000000001" customHeight="1">
      <c r="A14" s="13">
        <v>10</v>
      </c>
      <c r="B14" s="13" t="s">
        <v>18</v>
      </c>
      <c r="C14" s="138"/>
      <c r="D14" s="140"/>
      <c r="E14" s="25">
        <v>390</v>
      </c>
      <c r="F14" s="37">
        <v>0</v>
      </c>
      <c r="G14" s="21">
        <v>0</v>
      </c>
      <c r="H14" s="141"/>
      <c r="I14" s="130"/>
      <c r="J14" s="18"/>
      <c r="K14" s="33"/>
    </row>
    <row r="15" spans="1:11" ht="20.100000000000001" customHeight="1">
      <c r="A15" s="13">
        <v>11</v>
      </c>
      <c r="B15" s="13" t="s">
        <v>19</v>
      </c>
      <c r="C15" s="47" t="s">
        <v>83</v>
      </c>
      <c r="D15" s="47" t="s">
        <v>148</v>
      </c>
      <c r="E15" s="25">
        <v>450</v>
      </c>
      <c r="F15" s="38">
        <v>574000</v>
      </c>
      <c r="G15" s="21">
        <v>0</v>
      </c>
      <c r="H15" s="38">
        <v>1877000</v>
      </c>
      <c r="I15" s="21" t="s">
        <v>147</v>
      </c>
      <c r="J15" s="18"/>
      <c r="K15" s="33"/>
    </row>
    <row r="16" spans="1:11" ht="20.100000000000001" customHeight="1">
      <c r="A16" s="13">
        <v>12</v>
      </c>
      <c r="B16" s="13" t="s">
        <v>20</v>
      </c>
      <c r="C16" s="46" t="s">
        <v>142</v>
      </c>
      <c r="D16" s="46" t="s">
        <v>141</v>
      </c>
      <c r="E16" s="25">
        <v>499</v>
      </c>
      <c r="F16" s="19">
        <v>67400</v>
      </c>
      <c r="G16" s="41">
        <v>1000000</v>
      </c>
      <c r="H16" s="17">
        <v>4047600</v>
      </c>
      <c r="I16" s="24" t="s">
        <v>97</v>
      </c>
      <c r="J16" s="18"/>
      <c r="K16" s="18"/>
    </row>
    <row r="17" spans="1:11" ht="20.100000000000001" customHeight="1">
      <c r="A17" s="13">
        <v>13</v>
      </c>
      <c r="B17" s="13" t="s">
        <v>22</v>
      </c>
      <c r="C17" s="46" t="s">
        <v>143</v>
      </c>
      <c r="D17" s="46" t="s">
        <v>144</v>
      </c>
      <c r="E17" s="43">
        <v>650</v>
      </c>
      <c r="F17" s="15">
        <v>0</v>
      </c>
      <c r="G17" s="40">
        <v>3000000</v>
      </c>
      <c r="H17" s="19">
        <v>2040000</v>
      </c>
      <c r="I17" s="13" t="s">
        <v>107</v>
      </c>
      <c r="J17" s="18"/>
      <c r="K17" s="18"/>
    </row>
    <row r="18" spans="1:11" ht="20.100000000000001" customHeight="1">
      <c r="A18" s="13">
        <v>15</v>
      </c>
      <c r="B18" s="13" t="s">
        <v>24</v>
      </c>
      <c r="C18" s="46" t="s">
        <v>150</v>
      </c>
      <c r="D18" s="46" t="s">
        <v>150</v>
      </c>
      <c r="E18" s="25">
        <v>460</v>
      </c>
      <c r="F18" s="15">
        <v>0</v>
      </c>
      <c r="G18" s="16">
        <v>0</v>
      </c>
      <c r="H18" s="19">
        <v>2359600</v>
      </c>
      <c r="I18" s="13" t="s">
        <v>109</v>
      </c>
      <c r="J18" s="18"/>
      <c r="K18" s="18"/>
    </row>
    <row r="19" spans="1:11" ht="20.100000000000001" customHeight="1">
      <c r="A19" s="13">
        <v>16</v>
      </c>
      <c r="B19" s="13" t="s">
        <v>21</v>
      </c>
      <c r="C19" s="120" t="s">
        <v>151</v>
      </c>
      <c r="D19" s="120" t="s">
        <v>152</v>
      </c>
      <c r="E19" s="25">
        <v>345</v>
      </c>
      <c r="F19" s="35">
        <v>600000</v>
      </c>
      <c r="G19" s="16">
        <v>0</v>
      </c>
      <c r="H19" s="136">
        <v>6904000</v>
      </c>
      <c r="I19" s="120" t="s">
        <v>153</v>
      </c>
      <c r="J19" s="18"/>
      <c r="K19" s="18"/>
    </row>
    <row r="20" spans="1:11" ht="20.100000000000001" customHeight="1">
      <c r="A20" s="13">
        <v>17</v>
      </c>
      <c r="B20" s="13" t="s">
        <v>25</v>
      </c>
      <c r="C20" s="121"/>
      <c r="D20" s="121"/>
      <c r="E20" s="25">
        <v>532</v>
      </c>
      <c r="F20" s="15">
        <v>2250000</v>
      </c>
      <c r="G20" s="41">
        <v>1000000</v>
      </c>
      <c r="H20" s="132"/>
      <c r="I20" s="121"/>
      <c r="J20" s="18"/>
      <c r="K20" s="33" t="s">
        <v>111</v>
      </c>
    </row>
    <row r="21" spans="1:11" ht="20.100000000000001" customHeight="1">
      <c r="A21" s="13">
        <v>18</v>
      </c>
      <c r="B21" s="13" t="s">
        <v>26</v>
      </c>
      <c r="C21" s="122"/>
      <c r="D21" s="122"/>
      <c r="E21" s="25">
        <v>470</v>
      </c>
      <c r="F21" s="19">
        <v>2015000</v>
      </c>
      <c r="G21" s="16">
        <v>0</v>
      </c>
      <c r="H21" s="126"/>
      <c r="I21" s="122"/>
      <c r="J21" s="18"/>
      <c r="K21" s="33"/>
    </row>
    <row r="22" spans="1:11" ht="20.100000000000001" customHeight="1">
      <c r="A22" s="13">
        <v>14</v>
      </c>
      <c r="B22" s="13" t="s">
        <v>23</v>
      </c>
      <c r="C22" s="120" t="s">
        <v>158</v>
      </c>
      <c r="D22" s="120" t="s">
        <v>158</v>
      </c>
      <c r="E22" s="25">
        <v>458</v>
      </c>
      <c r="F22" s="19">
        <v>975000</v>
      </c>
      <c r="G22" s="16"/>
      <c r="H22" s="125">
        <v>3200000</v>
      </c>
      <c r="I22" s="129" t="s">
        <v>101</v>
      </c>
      <c r="J22" s="18"/>
      <c r="K22" s="18"/>
    </row>
    <row r="23" spans="1:11" ht="20.100000000000001" customHeight="1">
      <c r="A23" s="13">
        <v>19</v>
      </c>
      <c r="B23" s="13" t="s">
        <v>27</v>
      </c>
      <c r="C23" s="122"/>
      <c r="D23" s="122"/>
      <c r="E23" s="25">
        <v>478</v>
      </c>
      <c r="F23" s="35">
        <v>2150000</v>
      </c>
      <c r="G23" s="16">
        <v>0</v>
      </c>
      <c r="H23" s="126"/>
      <c r="I23" s="130"/>
      <c r="J23" s="18"/>
      <c r="K23" s="18"/>
    </row>
    <row r="24" spans="1:11" ht="20.100000000000001" customHeight="1">
      <c r="A24" s="13">
        <v>20</v>
      </c>
      <c r="B24" s="13" t="s">
        <v>28</v>
      </c>
      <c r="C24" s="46" t="s">
        <v>155</v>
      </c>
      <c r="D24" s="46" t="s">
        <v>156</v>
      </c>
      <c r="E24" s="44">
        <v>756</v>
      </c>
      <c r="F24" s="15">
        <v>0</v>
      </c>
      <c r="G24" s="16"/>
      <c r="H24" s="17">
        <v>2090000</v>
      </c>
      <c r="I24" s="13" t="s">
        <v>108</v>
      </c>
      <c r="J24" s="18"/>
      <c r="K24" s="18"/>
    </row>
    <row r="25" spans="1:11" ht="20.100000000000001" customHeight="1">
      <c r="A25" s="133" t="s">
        <v>67</v>
      </c>
      <c r="B25" s="134"/>
      <c r="C25" s="134"/>
      <c r="D25" s="135"/>
      <c r="E25" s="48">
        <f>SUM(E5:E24)</f>
        <v>11484</v>
      </c>
      <c r="F25" s="39">
        <f>SUM(F5:F24)</f>
        <v>15629400</v>
      </c>
      <c r="G25" s="45">
        <f>SUM(G5:G24)</f>
        <v>5000000</v>
      </c>
      <c r="H25" s="10">
        <f>SUM(H5:H24)</f>
        <v>49164700</v>
      </c>
      <c r="I25" s="1"/>
    </row>
    <row r="26" spans="1:11" ht="15.75">
      <c r="B26" s="50" t="s">
        <v>163</v>
      </c>
    </row>
    <row r="27" spans="1:11">
      <c r="H27" s="11"/>
    </row>
    <row r="28" spans="1:11">
      <c r="C28" s="6"/>
      <c r="D28" s="6" t="s">
        <v>160</v>
      </c>
      <c r="E28" s="6"/>
      <c r="F28" s="6"/>
      <c r="G28" s="6"/>
      <c r="H28" s="6"/>
    </row>
    <row r="29" spans="1:11">
      <c r="C29" s="6"/>
      <c r="D29" s="6"/>
      <c r="E29" s="6"/>
      <c r="F29" s="6"/>
      <c r="G29" s="6"/>
      <c r="H29" s="6"/>
    </row>
    <row r="30" spans="1:11">
      <c r="C30" s="6"/>
      <c r="D30" s="6" t="s">
        <v>63</v>
      </c>
      <c r="E30" s="6"/>
      <c r="F30" s="6"/>
      <c r="G30" s="6"/>
      <c r="H30" s="6"/>
    </row>
    <row r="31" spans="1:11">
      <c r="C31" s="6"/>
      <c r="D31" s="6"/>
      <c r="E31" s="6"/>
      <c r="F31" s="6"/>
      <c r="G31" s="6"/>
      <c r="H31" s="6"/>
    </row>
    <row r="32" spans="1:11">
      <c r="C32" s="6"/>
      <c r="D32" s="6"/>
      <c r="E32" s="6"/>
      <c r="F32" s="6"/>
      <c r="G32" s="6"/>
      <c r="H32" s="6"/>
    </row>
    <row r="33" spans="3:8">
      <c r="C33" s="6"/>
      <c r="D33" s="6"/>
      <c r="E33" s="6"/>
      <c r="F33" s="6"/>
      <c r="G33" s="6"/>
      <c r="H33" s="6"/>
    </row>
    <row r="34" spans="3:8">
      <c r="C34" s="6"/>
      <c r="D34" s="7" t="s">
        <v>64</v>
      </c>
      <c r="E34" s="7"/>
      <c r="F34" s="6"/>
      <c r="G34" s="6"/>
      <c r="H34" s="6"/>
    </row>
  </sheetData>
  <mergeCells count="20">
    <mergeCell ref="C22:C23"/>
    <mergeCell ref="D22:D23"/>
    <mergeCell ref="H22:H23"/>
    <mergeCell ref="I22:I23"/>
    <mergeCell ref="A25:D25"/>
    <mergeCell ref="C19:C21"/>
    <mergeCell ref="D19:D21"/>
    <mergeCell ref="H19:H21"/>
    <mergeCell ref="I19:I21"/>
    <mergeCell ref="I13:I14"/>
    <mergeCell ref="C13:C14"/>
    <mergeCell ref="D13:D14"/>
    <mergeCell ref="H13:H14"/>
    <mergeCell ref="B1:I1"/>
    <mergeCell ref="B2:I2"/>
    <mergeCell ref="A3:A4"/>
    <mergeCell ref="B3:B4"/>
    <mergeCell ref="C3:C4"/>
    <mergeCell ref="D3:D4"/>
    <mergeCell ref="I3:I4"/>
  </mergeCells>
  <pageMargins left="0.7" right="0.7" top="0.75" bottom="0.75" header="0.3" footer="0.3"/>
  <pageSetup paperSize="5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7"/>
  <sheetViews>
    <sheetView zoomScale="90" zoomScaleNormal="90" workbookViewId="0">
      <selection activeCell="C21" sqref="C21:D21"/>
    </sheetView>
  </sheetViews>
  <sheetFormatPr defaultRowHeight="15"/>
  <cols>
    <col min="1" max="1" width="5.5703125" customWidth="1"/>
    <col min="2" max="2" width="18.42578125" customWidth="1"/>
    <col min="3" max="3" width="29.7109375" customWidth="1"/>
    <col min="4" max="4" width="29" customWidth="1"/>
    <col min="7" max="7" width="26.7109375" customWidth="1"/>
    <col min="15" max="15" width="13.7109375" customWidth="1"/>
    <col min="16" max="16" width="12.5703125" customWidth="1"/>
  </cols>
  <sheetData>
    <row r="1" spans="1:8">
      <c r="A1" s="110" t="s">
        <v>0</v>
      </c>
      <c r="B1" s="111"/>
      <c r="C1" s="111"/>
      <c r="D1" s="111"/>
      <c r="E1" s="111"/>
      <c r="F1" s="111"/>
      <c r="G1" s="111"/>
    </row>
    <row r="2" spans="1:8">
      <c r="A2" s="110" t="s">
        <v>1</v>
      </c>
      <c r="B2" s="111"/>
      <c r="C2" s="111"/>
      <c r="D2" s="111"/>
      <c r="E2" s="111"/>
      <c r="F2" s="111"/>
      <c r="G2" s="111"/>
    </row>
    <row r="3" spans="1:8">
      <c r="A3" s="110" t="s">
        <v>170</v>
      </c>
      <c r="B3" s="111"/>
      <c r="C3" s="111"/>
      <c r="D3" s="111"/>
      <c r="E3" s="111"/>
      <c r="F3" s="111"/>
      <c r="G3" s="111"/>
    </row>
    <row r="4" spans="1:8">
      <c r="A4" s="110"/>
      <c r="B4" s="110"/>
      <c r="C4" s="110"/>
      <c r="D4" s="110"/>
      <c r="E4" s="110"/>
      <c r="F4" s="110"/>
      <c r="G4" s="110"/>
    </row>
    <row r="5" spans="1:8">
      <c r="A5" s="118" t="s">
        <v>3</v>
      </c>
      <c r="B5" s="118" t="s">
        <v>4</v>
      </c>
      <c r="C5" s="118" t="s">
        <v>5</v>
      </c>
      <c r="D5" s="118" t="s">
        <v>6</v>
      </c>
      <c r="E5" s="112" t="s">
        <v>36</v>
      </c>
      <c r="F5" s="113"/>
      <c r="G5" s="114" t="s">
        <v>171</v>
      </c>
    </row>
    <row r="6" spans="1:8">
      <c r="A6" s="119"/>
      <c r="B6" s="119"/>
      <c r="C6" s="119"/>
      <c r="D6" s="119"/>
      <c r="E6" s="4" t="s">
        <v>7</v>
      </c>
      <c r="F6" s="4" t="s">
        <v>8</v>
      </c>
      <c r="G6" s="116"/>
    </row>
    <row r="7" spans="1:8">
      <c r="A7" s="52">
        <v>1</v>
      </c>
      <c r="B7" s="52" t="s">
        <v>9</v>
      </c>
      <c r="C7" s="52" t="s">
        <v>138</v>
      </c>
      <c r="D7" s="52" t="s">
        <v>169</v>
      </c>
      <c r="E7" s="53">
        <v>1</v>
      </c>
      <c r="F7" s="53">
        <v>10</v>
      </c>
      <c r="G7" s="52" t="s">
        <v>194</v>
      </c>
      <c r="H7" s="54"/>
    </row>
    <row r="8" spans="1:8">
      <c r="A8" s="52">
        <v>2</v>
      </c>
      <c r="B8" s="52" t="s">
        <v>10</v>
      </c>
      <c r="C8" s="52" t="s">
        <v>201</v>
      </c>
      <c r="D8" s="52" t="s">
        <v>201</v>
      </c>
      <c r="E8" s="53" t="s">
        <v>42</v>
      </c>
      <c r="F8" s="53">
        <v>5</v>
      </c>
      <c r="G8" s="52" t="s">
        <v>187</v>
      </c>
      <c r="H8" s="54"/>
    </row>
    <row r="9" spans="1:8">
      <c r="A9" s="52">
        <v>3</v>
      </c>
      <c r="B9" s="52" t="s">
        <v>11</v>
      </c>
      <c r="C9" s="52" t="s">
        <v>178</v>
      </c>
      <c r="D9" s="52" t="s">
        <v>179</v>
      </c>
      <c r="E9" s="53" t="s">
        <v>42</v>
      </c>
      <c r="F9" s="53">
        <v>15</v>
      </c>
      <c r="G9" s="52" t="s">
        <v>180</v>
      </c>
      <c r="H9" s="54"/>
    </row>
    <row r="10" spans="1:8">
      <c r="A10" s="52">
        <v>4</v>
      </c>
      <c r="B10" s="52" t="s">
        <v>12</v>
      </c>
      <c r="C10" s="52" t="s">
        <v>172</v>
      </c>
      <c r="D10" s="52" t="s">
        <v>173</v>
      </c>
      <c r="E10" s="55">
        <v>2</v>
      </c>
      <c r="F10" s="55" t="s">
        <v>42</v>
      </c>
      <c r="G10" s="52" t="s">
        <v>174</v>
      </c>
      <c r="H10" s="54"/>
    </row>
    <row r="11" spans="1:8">
      <c r="A11" s="52">
        <v>5</v>
      </c>
      <c r="B11" s="52" t="s">
        <v>17</v>
      </c>
      <c r="C11" s="52" t="s">
        <v>149</v>
      </c>
      <c r="D11" s="52" t="s">
        <v>149</v>
      </c>
      <c r="E11" s="55">
        <v>1</v>
      </c>
      <c r="F11" s="55">
        <v>2</v>
      </c>
      <c r="G11" s="52" t="s">
        <v>175</v>
      </c>
      <c r="H11" s="54"/>
    </row>
    <row r="12" spans="1:8">
      <c r="A12" s="52">
        <v>6</v>
      </c>
      <c r="B12" s="52" t="s">
        <v>13</v>
      </c>
      <c r="C12" s="52" t="s">
        <v>203</v>
      </c>
      <c r="D12" s="52" t="s">
        <v>204</v>
      </c>
      <c r="E12" s="53">
        <v>1</v>
      </c>
      <c r="F12" s="53">
        <v>3</v>
      </c>
      <c r="G12" s="52" t="s">
        <v>191</v>
      </c>
      <c r="H12" s="54"/>
    </row>
    <row r="13" spans="1:8">
      <c r="A13" s="52">
        <v>7</v>
      </c>
      <c r="B13" s="52" t="s">
        <v>15</v>
      </c>
      <c r="C13" s="52" t="s">
        <v>200</v>
      </c>
      <c r="D13" s="52" t="s">
        <v>86</v>
      </c>
      <c r="E13" s="53" t="s">
        <v>42</v>
      </c>
      <c r="F13" s="53">
        <v>34</v>
      </c>
      <c r="G13" s="52" t="s">
        <v>196</v>
      </c>
      <c r="H13" s="54"/>
    </row>
    <row r="14" spans="1:8">
      <c r="A14" s="52">
        <v>8</v>
      </c>
      <c r="B14" s="52" t="s">
        <v>14</v>
      </c>
      <c r="C14" s="52" t="s">
        <v>161</v>
      </c>
      <c r="D14" s="52" t="s">
        <v>181</v>
      </c>
      <c r="E14" s="53" t="s">
        <v>42</v>
      </c>
      <c r="F14" s="55">
        <v>9</v>
      </c>
      <c r="G14" s="52" t="s">
        <v>182</v>
      </c>
      <c r="H14" s="54"/>
    </row>
    <row r="15" spans="1:8">
      <c r="A15" s="52">
        <v>9</v>
      </c>
      <c r="B15" s="52" t="s">
        <v>18</v>
      </c>
      <c r="C15" s="52" t="s">
        <v>183</v>
      </c>
      <c r="D15" s="52" t="s">
        <v>183</v>
      </c>
      <c r="E15" s="53" t="s">
        <v>42</v>
      </c>
      <c r="F15" s="55">
        <v>6</v>
      </c>
      <c r="G15" s="52" t="s">
        <v>184</v>
      </c>
      <c r="H15" s="54"/>
    </row>
    <row r="16" spans="1:8">
      <c r="A16" s="52">
        <v>10</v>
      </c>
      <c r="B16" s="52" t="s">
        <v>16</v>
      </c>
      <c r="C16" s="52" t="s">
        <v>190</v>
      </c>
      <c r="D16" s="52" t="s">
        <v>190</v>
      </c>
      <c r="E16" s="55">
        <v>1</v>
      </c>
      <c r="F16" s="55">
        <v>4</v>
      </c>
      <c r="G16" s="52" t="s">
        <v>196</v>
      </c>
      <c r="H16" s="54"/>
    </row>
    <row r="17" spans="1:8">
      <c r="A17" s="52">
        <v>11</v>
      </c>
      <c r="B17" s="52" t="s">
        <v>19</v>
      </c>
      <c r="C17" s="52" t="s">
        <v>83</v>
      </c>
      <c r="D17" s="52" t="s">
        <v>84</v>
      </c>
      <c r="E17" s="55">
        <v>1</v>
      </c>
      <c r="F17" s="55">
        <v>7</v>
      </c>
      <c r="G17" s="52" t="s">
        <v>198</v>
      </c>
      <c r="H17" s="54"/>
    </row>
    <row r="18" spans="1:8">
      <c r="A18" s="52">
        <v>12</v>
      </c>
      <c r="B18" s="52" t="s">
        <v>20</v>
      </c>
      <c r="C18" s="52" t="s">
        <v>202</v>
      </c>
      <c r="D18" s="52" t="s">
        <v>202</v>
      </c>
      <c r="E18" s="53">
        <v>1</v>
      </c>
      <c r="F18" s="53">
        <v>13</v>
      </c>
      <c r="G18" s="52" t="s">
        <v>199</v>
      </c>
      <c r="H18" s="54"/>
    </row>
    <row r="19" spans="1:8">
      <c r="A19" s="52">
        <v>13</v>
      </c>
      <c r="B19" s="52" t="s">
        <v>22</v>
      </c>
      <c r="C19" s="52" t="s">
        <v>185</v>
      </c>
      <c r="D19" s="52" t="s">
        <v>185</v>
      </c>
      <c r="E19" s="53">
        <v>1</v>
      </c>
      <c r="F19" s="53">
        <v>13</v>
      </c>
      <c r="G19" s="52" t="s">
        <v>184</v>
      </c>
      <c r="H19" s="54"/>
    </row>
    <row r="20" spans="1:8">
      <c r="A20" s="52">
        <v>14</v>
      </c>
      <c r="B20" s="52" t="s">
        <v>24</v>
      </c>
      <c r="C20" s="52" t="s">
        <v>177</v>
      </c>
      <c r="D20" s="52" t="s">
        <v>177</v>
      </c>
      <c r="E20" s="53" t="s">
        <v>42</v>
      </c>
      <c r="F20" s="53">
        <v>7</v>
      </c>
      <c r="G20" s="52" t="s">
        <v>176</v>
      </c>
      <c r="H20" s="54"/>
    </row>
    <row r="21" spans="1:8">
      <c r="A21" s="52">
        <v>15</v>
      </c>
      <c r="B21" s="52" t="s">
        <v>21</v>
      </c>
      <c r="C21" s="52" t="s">
        <v>205</v>
      </c>
      <c r="D21" s="52" t="s">
        <v>205</v>
      </c>
      <c r="E21" s="53">
        <v>1</v>
      </c>
      <c r="F21" s="53">
        <v>6</v>
      </c>
      <c r="G21" s="52" t="s">
        <v>197</v>
      </c>
      <c r="H21" s="54"/>
    </row>
    <row r="22" spans="1:8">
      <c r="A22" s="52">
        <v>16</v>
      </c>
      <c r="B22" s="52" t="s">
        <v>21</v>
      </c>
      <c r="C22" s="151" t="s">
        <v>188</v>
      </c>
      <c r="D22" s="169" t="s">
        <v>189</v>
      </c>
      <c r="E22" s="53">
        <v>2</v>
      </c>
      <c r="F22" s="53">
        <v>7</v>
      </c>
      <c r="G22" s="151" t="s">
        <v>186</v>
      </c>
      <c r="H22" s="54"/>
    </row>
    <row r="23" spans="1:8">
      <c r="A23" s="52">
        <v>17</v>
      </c>
      <c r="B23" s="52" t="s">
        <v>25</v>
      </c>
      <c r="C23" s="152"/>
      <c r="D23" s="170"/>
      <c r="E23" s="53">
        <v>2</v>
      </c>
      <c r="F23" s="53">
        <v>13</v>
      </c>
      <c r="G23" s="152"/>
      <c r="H23" s="54"/>
    </row>
    <row r="24" spans="1:8">
      <c r="A24" s="52">
        <v>18</v>
      </c>
      <c r="B24" s="52" t="s">
        <v>26</v>
      </c>
      <c r="C24" s="153"/>
      <c r="D24" s="171"/>
      <c r="E24" s="53" t="s">
        <v>42</v>
      </c>
      <c r="F24" s="53">
        <v>19</v>
      </c>
      <c r="G24" s="153"/>
      <c r="H24" s="54"/>
    </row>
    <row r="25" spans="1:8">
      <c r="A25" s="52">
        <v>19</v>
      </c>
      <c r="B25" s="52" t="s">
        <v>23</v>
      </c>
      <c r="C25" s="151" t="s">
        <v>195</v>
      </c>
      <c r="D25" s="151" t="s">
        <v>195</v>
      </c>
      <c r="E25" s="53">
        <v>3</v>
      </c>
      <c r="F25" s="53">
        <v>21</v>
      </c>
      <c r="G25" s="151" t="s">
        <v>193</v>
      </c>
      <c r="H25" s="54"/>
    </row>
    <row r="26" spans="1:8">
      <c r="A26" s="52">
        <v>20</v>
      </c>
      <c r="B26" s="52" t="s">
        <v>27</v>
      </c>
      <c r="C26" s="153"/>
      <c r="D26" s="153"/>
      <c r="E26" s="53">
        <v>1</v>
      </c>
      <c r="F26" s="53">
        <v>3</v>
      </c>
      <c r="G26" s="153"/>
      <c r="H26" s="54"/>
    </row>
    <row r="27" spans="1:8">
      <c r="A27" s="52">
        <v>21</v>
      </c>
      <c r="B27" s="52" t="s">
        <v>28</v>
      </c>
      <c r="C27" s="52" t="s">
        <v>155</v>
      </c>
      <c r="D27" s="52" t="s">
        <v>155</v>
      </c>
      <c r="E27" s="53" t="s">
        <v>42</v>
      </c>
      <c r="F27" s="53">
        <v>12</v>
      </c>
      <c r="G27" s="52" t="s">
        <v>192</v>
      </c>
      <c r="H27" s="54"/>
    </row>
    <row r="28" spans="1:8">
      <c r="A28" s="166" t="s">
        <v>45</v>
      </c>
      <c r="B28" s="167"/>
      <c r="C28" s="167"/>
      <c r="D28" s="168"/>
      <c r="E28" s="56">
        <f>SUM(E7:E27)</f>
        <v>18</v>
      </c>
      <c r="F28" s="56">
        <f>SUM(F7:F27)</f>
        <v>209</v>
      </c>
      <c r="G28" s="52"/>
      <c r="H28" s="54"/>
    </row>
    <row r="29" spans="1:8">
      <c r="A29" s="54"/>
      <c r="B29" s="54"/>
      <c r="C29" s="54"/>
      <c r="D29" s="54"/>
      <c r="E29" s="54"/>
      <c r="F29" s="54"/>
      <c r="G29" s="54"/>
      <c r="H29" s="54"/>
    </row>
    <row r="31" spans="1:8">
      <c r="C31" s="6"/>
      <c r="D31" s="6" t="s">
        <v>206</v>
      </c>
      <c r="E31" s="6"/>
      <c r="F31" s="6"/>
    </row>
    <row r="32" spans="1:8">
      <c r="C32" s="6"/>
      <c r="D32" s="6"/>
      <c r="E32" s="6"/>
      <c r="F32" s="6"/>
    </row>
    <row r="33" spans="3:6">
      <c r="C33" s="6"/>
      <c r="D33" s="6" t="s">
        <v>63</v>
      </c>
      <c r="E33" s="6"/>
      <c r="F33" s="6"/>
    </row>
    <row r="34" spans="3:6">
      <c r="C34" s="6"/>
      <c r="D34" s="6"/>
      <c r="E34" s="6"/>
      <c r="F34" s="6"/>
    </row>
    <row r="35" spans="3:6">
      <c r="C35" s="6"/>
      <c r="D35" s="6"/>
      <c r="E35" s="6"/>
      <c r="F35" s="6"/>
    </row>
    <row r="36" spans="3:6">
      <c r="C36" s="6"/>
      <c r="D36" s="6"/>
      <c r="E36" s="6"/>
      <c r="F36" s="6"/>
    </row>
    <row r="37" spans="3:6">
      <c r="C37" s="6"/>
      <c r="D37" s="7" t="s">
        <v>64</v>
      </c>
      <c r="E37" s="6"/>
      <c r="F37" s="6"/>
    </row>
  </sheetData>
  <mergeCells count="17">
    <mergeCell ref="C25:C26"/>
    <mergeCell ref="D25:D26"/>
    <mergeCell ref="G25:G26"/>
    <mergeCell ref="A28:D28"/>
    <mergeCell ref="C22:C24"/>
    <mergeCell ref="D22:D24"/>
    <mergeCell ref="G22:G24"/>
    <mergeCell ref="A1:G1"/>
    <mergeCell ref="A2:G2"/>
    <mergeCell ref="A3:G3"/>
    <mergeCell ref="A4:G4"/>
    <mergeCell ref="A5:A6"/>
    <mergeCell ref="B5:B6"/>
    <mergeCell ref="C5:C6"/>
    <mergeCell ref="D5:D6"/>
    <mergeCell ref="E5:F5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3"/>
  <sheetViews>
    <sheetView zoomScale="90" zoomScaleNormal="90" workbookViewId="0">
      <selection activeCell="E11" sqref="E11:F11"/>
    </sheetView>
  </sheetViews>
  <sheetFormatPr defaultRowHeight="15"/>
  <cols>
    <col min="1" max="1" width="3.42578125" customWidth="1"/>
    <col min="2" max="2" width="15.5703125" bestFit="1" customWidth="1"/>
    <col min="3" max="3" width="22.28515625" customWidth="1"/>
    <col min="4" max="4" width="13.85546875" customWidth="1"/>
    <col min="5" max="5" width="22.28515625" customWidth="1"/>
    <col min="6" max="6" width="21.42578125" bestFit="1" customWidth="1"/>
    <col min="7" max="7" width="9.7109375" customWidth="1"/>
    <col min="8" max="8" width="9" customWidth="1"/>
    <col min="9" max="9" width="12" customWidth="1"/>
    <col min="10" max="10" width="10.7109375" customWidth="1"/>
    <col min="11" max="11" width="11.85546875" customWidth="1"/>
  </cols>
  <sheetData>
    <row r="1" spans="1:11" ht="18.75">
      <c r="A1" s="164" t="s">
        <v>207</v>
      </c>
      <c r="B1" s="164"/>
      <c r="C1" s="164"/>
      <c r="D1" s="164"/>
      <c r="E1" s="164"/>
      <c r="F1" s="164"/>
      <c r="G1" s="164"/>
    </row>
    <row r="2" spans="1:11" ht="18.75">
      <c r="A2" s="164" t="s">
        <v>208</v>
      </c>
      <c r="B2" s="164"/>
      <c r="C2" s="164"/>
      <c r="D2" s="164"/>
      <c r="E2" s="164"/>
      <c r="F2" s="164"/>
      <c r="G2" s="164"/>
    </row>
    <row r="3" spans="1:11" ht="18.75">
      <c r="A3" s="164" t="s">
        <v>209</v>
      </c>
      <c r="B3" s="164"/>
      <c r="C3" s="164"/>
      <c r="D3" s="164"/>
      <c r="E3" s="164"/>
      <c r="F3" s="164"/>
      <c r="G3" s="164"/>
    </row>
    <row r="4" spans="1:11">
      <c r="A4" s="165" t="s">
        <v>3</v>
      </c>
      <c r="B4" s="165" t="s">
        <v>210</v>
      </c>
      <c r="C4" s="165" t="s">
        <v>211</v>
      </c>
      <c r="D4" s="165" t="s">
        <v>212</v>
      </c>
      <c r="E4" s="165" t="s">
        <v>213</v>
      </c>
      <c r="F4" s="112" t="s">
        <v>214</v>
      </c>
      <c r="G4" s="31" t="s">
        <v>215</v>
      </c>
      <c r="H4" s="100" t="s">
        <v>75</v>
      </c>
      <c r="I4" s="101"/>
      <c r="J4" s="102"/>
      <c r="K4" s="161" t="s">
        <v>253</v>
      </c>
    </row>
    <row r="5" spans="1:11">
      <c r="A5" s="165"/>
      <c r="B5" s="165"/>
      <c r="C5" s="165"/>
      <c r="D5" s="165"/>
      <c r="E5" s="165"/>
      <c r="F5" s="112"/>
      <c r="G5" s="59" t="s">
        <v>216</v>
      </c>
      <c r="H5" s="1" t="s">
        <v>255</v>
      </c>
      <c r="I5" s="3" t="s">
        <v>251</v>
      </c>
      <c r="J5" s="3" t="s">
        <v>252</v>
      </c>
      <c r="K5" s="161"/>
    </row>
    <row r="6" spans="1:11">
      <c r="A6" s="1">
        <v>1</v>
      </c>
      <c r="B6" s="1" t="s">
        <v>217</v>
      </c>
      <c r="C6" s="1" t="s">
        <v>90</v>
      </c>
      <c r="D6" s="1" t="s">
        <v>218</v>
      </c>
      <c r="E6" s="1" t="s">
        <v>249</v>
      </c>
      <c r="F6" s="1" t="s">
        <v>250</v>
      </c>
      <c r="G6" s="57">
        <v>435</v>
      </c>
      <c r="H6" s="62">
        <v>1124</v>
      </c>
      <c r="I6" s="61">
        <v>1020000</v>
      </c>
      <c r="J6" s="61">
        <v>780000</v>
      </c>
      <c r="K6" s="61">
        <v>13235000</v>
      </c>
    </row>
    <row r="7" spans="1:11">
      <c r="A7" s="1">
        <v>2</v>
      </c>
      <c r="B7" s="1" t="s">
        <v>217</v>
      </c>
      <c r="C7" s="1" t="s">
        <v>246</v>
      </c>
      <c r="D7" s="1" t="s">
        <v>247</v>
      </c>
      <c r="E7" s="1" t="s">
        <v>258</v>
      </c>
      <c r="F7" s="1" t="s">
        <v>258</v>
      </c>
      <c r="G7" s="1">
        <v>370</v>
      </c>
      <c r="H7" s="62" t="s">
        <v>259</v>
      </c>
      <c r="I7" s="61">
        <v>932000</v>
      </c>
      <c r="J7" s="61" t="s">
        <v>42</v>
      </c>
      <c r="K7" s="61">
        <v>2189300</v>
      </c>
    </row>
    <row r="8" spans="1:11">
      <c r="A8" s="1">
        <v>3</v>
      </c>
      <c r="B8" s="1" t="s">
        <v>217</v>
      </c>
      <c r="C8" s="1" t="s">
        <v>219</v>
      </c>
      <c r="D8" s="1" t="s">
        <v>220</v>
      </c>
      <c r="E8" s="1" t="s">
        <v>261</v>
      </c>
      <c r="F8" s="1" t="s">
        <v>262</v>
      </c>
      <c r="G8" s="1">
        <v>200</v>
      </c>
      <c r="H8" s="62">
        <v>499</v>
      </c>
      <c r="I8" s="61">
        <v>725000</v>
      </c>
      <c r="J8" s="61" t="s">
        <v>42</v>
      </c>
      <c r="K8" s="61">
        <v>1550000</v>
      </c>
    </row>
    <row r="9" spans="1:11">
      <c r="A9" s="1">
        <v>4</v>
      </c>
      <c r="B9" s="1" t="s">
        <v>217</v>
      </c>
      <c r="C9" s="1" t="s">
        <v>93</v>
      </c>
      <c r="D9" s="1" t="s">
        <v>221</v>
      </c>
      <c r="E9" s="1" t="s">
        <v>260</v>
      </c>
      <c r="F9" s="1" t="s">
        <v>260</v>
      </c>
      <c r="G9" s="1">
        <v>225</v>
      </c>
      <c r="H9" s="62">
        <v>650</v>
      </c>
      <c r="I9" s="61"/>
      <c r="J9" s="61" t="s">
        <v>42</v>
      </c>
      <c r="K9" s="61">
        <v>850000</v>
      </c>
    </row>
    <row r="10" spans="1:11">
      <c r="A10" s="1">
        <v>5</v>
      </c>
      <c r="B10" s="1" t="s">
        <v>217</v>
      </c>
      <c r="C10" s="1" t="s">
        <v>159</v>
      </c>
      <c r="D10" s="1" t="s">
        <v>222</v>
      </c>
      <c r="E10" s="1" t="s">
        <v>149</v>
      </c>
      <c r="F10" s="1" t="s">
        <v>149</v>
      </c>
      <c r="G10" s="1">
        <v>200</v>
      </c>
      <c r="H10" s="62">
        <v>277</v>
      </c>
      <c r="I10" s="61">
        <v>1527500</v>
      </c>
      <c r="J10" s="61" t="s">
        <v>42</v>
      </c>
      <c r="K10" s="61">
        <v>1230000</v>
      </c>
    </row>
    <row r="11" spans="1:11">
      <c r="A11" s="1">
        <v>6</v>
      </c>
      <c r="B11" s="1" t="s">
        <v>217</v>
      </c>
      <c r="C11" s="1" t="s">
        <v>223</v>
      </c>
      <c r="D11" s="1" t="s">
        <v>224</v>
      </c>
      <c r="E11" s="1" t="s">
        <v>256</v>
      </c>
      <c r="F11" s="1" t="s">
        <v>256</v>
      </c>
      <c r="G11" s="1">
        <v>240</v>
      </c>
      <c r="H11" s="62">
        <v>395</v>
      </c>
      <c r="I11" s="61">
        <v>1975000</v>
      </c>
      <c r="J11" s="61">
        <v>150000</v>
      </c>
      <c r="K11" s="61">
        <v>550000</v>
      </c>
    </row>
    <row r="12" spans="1:11">
      <c r="A12" s="1">
        <v>7</v>
      </c>
      <c r="B12" s="1" t="s">
        <v>217</v>
      </c>
      <c r="C12" s="1" t="s">
        <v>243</v>
      </c>
      <c r="D12" s="1" t="s">
        <v>225</v>
      </c>
      <c r="E12" s="52" t="s">
        <v>268</v>
      </c>
      <c r="F12" s="52" t="s">
        <v>74</v>
      </c>
      <c r="G12" s="52">
        <v>290</v>
      </c>
      <c r="H12" s="68">
        <v>492</v>
      </c>
      <c r="I12" s="64"/>
      <c r="J12" s="64" t="s">
        <v>42</v>
      </c>
      <c r="K12" s="64">
        <v>2172000</v>
      </c>
    </row>
    <row r="13" spans="1:11">
      <c r="A13" s="1">
        <v>8</v>
      </c>
      <c r="B13" s="1" t="s">
        <v>217</v>
      </c>
      <c r="C13" s="103" t="s">
        <v>244</v>
      </c>
      <c r="D13" s="1" t="s">
        <v>226</v>
      </c>
      <c r="E13" s="151" t="s">
        <v>266</v>
      </c>
      <c r="F13" s="151" t="s">
        <v>267</v>
      </c>
      <c r="G13" s="154">
        <v>375</v>
      </c>
      <c r="H13" s="66">
        <v>305</v>
      </c>
      <c r="I13" s="67">
        <v>625000</v>
      </c>
      <c r="J13" s="67" t="s">
        <v>42</v>
      </c>
      <c r="K13" s="162">
        <v>1435000</v>
      </c>
    </row>
    <row r="14" spans="1:11">
      <c r="A14" s="1">
        <v>9</v>
      </c>
      <c r="B14" s="1" t="s">
        <v>217</v>
      </c>
      <c r="C14" s="105"/>
      <c r="D14" s="1" t="s">
        <v>228</v>
      </c>
      <c r="E14" s="153"/>
      <c r="F14" s="153"/>
      <c r="G14" s="156"/>
      <c r="H14" s="68">
        <v>512</v>
      </c>
      <c r="I14" s="64" t="s">
        <v>42</v>
      </c>
      <c r="J14" s="64" t="s">
        <v>42</v>
      </c>
      <c r="K14" s="163"/>
    </row>
    <row r="15" spans="1:11">
      <c r="A15" s="1">
        <v>10</v>
      </c>
      <c r="B15" s="1" t="s">
        <v>217</v>
      </c>
      <c r="C15" s="1" t="s">
        <v>242</v>
      </c>
      <c r="D15" s="1" t="s">
        <v>227</v>
      </c>
      <c r="E15" s="52" t="s">
        <v>83</v>
      </c>
      <c r="F15" s="52" t="s">
        <v>265</v>
      </c>
      <c r="G15" s="52">
        <v>200</v>
      </c>
      <c r="H15" s="68">
        <v>426</v>
      </c>
      <c r="I15" s="64" t="s">
        <v>42</v>
      </c>
      <c r="J15" s="64" t="s">
        <v>42</v>
      </c>
      <c r="K15" s="64">
        <v>1198000</v>
      </c>
    </row>
    <row r="16" spans="1:11">
      <c r="A16" s="1">
        <v>11</v>
      </c>
      <c r="B16" s="1" t="s">
        <v>217</v>
      </c>
      <c r="C16" s="1" t="s">
        <v>241</v>
      </c>
      <c r="D16" s="1" t="s">
        <v>229</v>
      </c>
      <c r="E16" s="52" t="s">
        <v>269</v>
      </c>
      <c r="F16" s="52" t="s">
        <v>270</v>
      </c>
      <c r="G16" s="52">
        <v>340</v>
      </c>
      <c r="H16" s="68">
        <v>1006</v>
      </c>
      <c r="I16" s="64" t="s">
        <v>42</v>
      </c>
      <c r="J16" s="64" t="s">
        <v>42</v>
      </c>
      <c r="K16" s="64">
        <v>2215000</v>
      </c>
    </row>
    <row r="17" spans="1:11">
      <c r="A17" s="1">
        <v>12</v>
      </c>
      <c r="B17" s="1" t="s">
        <v>217</v>
      </c>
      <c r="C17" s="1" t="s">
        <v>97</v>
      </c>
      <c r="D17" s="1" t="s">
        <v>230</v>
      </c>
      <c r="E17" s="52" t="s">
        <v>272</v>
      </c>
      <c r="F17" s="52" t="s">
        <v>272</v>
      </c>
      <c r="G17" s="52">
        <v>275</v>
      </c>
      <c r="H17" s="68">
        <v>449</v>
      </c>
      <c r="I17" s="64" t="s">
        <v>42</v>
      </c>
      <c r="J17" s="64" t="s">
        <v>42</v>
      </c>
      <c r="K17" s="64">
        <v>1800000</v>
      </c>
    </row>
    <row r="18" spans="1:11">
      <c r="A18" s="1">
        <v>13</v>
      </c>
      <c r="B18" s="1" t="s">
        <v>217</v>
      </c>
      <c r="C18" s="1" t="s">
        <v>223</v>
      </c>
      <c r="D18" s="1" t="s">
        <v>231</v>
      </c>
      <c r="E18" s="52" t="s">
        <v>254</v>
      </c>
      <c r="F18" s="52" t="s">
        <v>254</v>
      </c>
      <c r="G18" s="52">
        <v>275</v>
      </c>
      <c r="H18" s="68">
        <v>425</v>
      </c>
      <c r="I18" s="64" t="s">
        <v>42</v>
      </c>
      <c r="J18" s="64" t="s">
        <v>42</v>
      </c>
      <c r="K18" s="64">
        <v>2620000</v>
      </c>
    </row>
    <row r="19" spans="1:11">
      <c r="A19" s="1">
        <v>14</v>
      </c>
      <c r="B19" s="1" t="s">
        <v>217</v>
      </c>
      <c r="C19" s="1" t="s">
        <v>240</v>
      </c>
      <c r="D19" s="1" t="s">
        <v>233</v>
      </c>
      <c r="E19" s="52" t="s">
        <v>143</v>
      </c>
      <c r="F19" s="52" t="s">
        <v>257</v>
      </c>
      <c r="G19" s="52">
        <v>300</v>
      </c>
      <c r="H19" s="68">
        <v>650</v>
      </c>
      <c r="I19" s="64">
        <v>1500000</v>
      </c>
      <c r="J19" s="64" t="s">
        <v>42</v>
      </c>
      <c r="K19" s="64">
        <v>3150000</v>
      </c>
    </row>
    <row r="20" spans="1:11">
      <c r="A20" s="1">
        <v>15</v>
      </c>
      <c r="B20" s="1" t="s">
        <v>217</v>
      </c>
      <c r="C20" s="1" t="s">
        <v>248</v>
      </c>
      <c r="D20" s="1" t="s">
        <v>235</v>
      </c>
      <c r="E20" s="52" t="s">
        <v>276</v>
      </c>
      <c r="F20" s="52" t="s">
        <v>276</v>
      </c>
      <c r="G20" s="52">
        <v>135</v>
      </c>
      <c r="H20" s="74">
        <v>342</v>
      </c>
      <c r="I20" s="69" t="s">
        <v>42</v>
      </c>
      <c r="J20" s="69"/>
      <c r="K20" s="73">
        <v>2350000</v>
      </c>
    </row>
    <row r="21" spans="1:11" ht="15.75">
      <c r="A21" s="1">
        <v>16</v>
      </c>
      <c r="B21" s="1" t="s">
        <v>217</v>
      </c>
      <c r="C21" s="103" t="s">
        <v>277</v>
      </c>
      <c r="D21" s="13" t="s">
        <v>235</v>
      </c>
      <c r="E21" s="151" t="s">
        <v>274</v>
      </c>
      <c r="F21" s="151" t="s">
        <v>275</v>
      </c>
      <c r="G21" s="154">
        <v>520</v>
      </c>
      <c r="H21" s="68">
        <v>325</v>
      </c>
      <c r="I21" s="64" t="s">
        <v>42</v>
      </c>
      <c r="J21" s="64" t="s">
        <v>42</v>
      </c>
      <c r="K21" s="157">
        <v>6545500</v>
      </c>
    </row>
    <row r="22" spans="1:11">
      <c r="A22" s="1">
        <v>17</v>
      </c>
      <c r="B22" s="1" t="s">
        <v>217</v>
      </c>
      <c r="C22" s="104"/>
      <c r="D22" s="1" t="s">
        <v>234</v>
      </c>
      <c r="E22" s="152"/>
      <c r="F22" s="152"/>
      <c r="G22" s="155"/>
      <c r="H22" s="68">
        <v>519</v>
      </c>
      <c r="I22" s="64">
        <v>4435000</v>
      </c>
      <c r="J22" s="64" t="s">
        <v>42</v>
      </c>
      <c r="K22" s="158"/>
    </row>
    <row r="23" spans="1:11">
      <c r="A23" s="1">
        <v>18</v>
      </c>
      <c r="B23" s="1" t="s">
        <v>217</v>
      </c>
      <c r="C23" s="105"/>
      <c r="D23" s="1" t="s">
        <v>236</v>
      </c>
      <c r="E23" s="153"/>
      <c r="F23" s="153"/>
      <c r="G23" s="156"/>
      <c r="H23" s="68">
        <v>475</v>
      </c>
      <c r="I23" s="64">
        <v>2500000</v>
      </c>
      <c r="J23" s="64" t="s">
        <v>42</v>
      </c>
      <c r="K23" s="159"/>
    </row>
    <row r="24" spans="1:11">
      <c r="A24" s="1">
        <v>19</v>
      </c>
      <c r="B24" s="1" t="s">
        <v>217</v>
      </c>
      <c r="C24" s="103" t="s">
        <v>245</v>
      </c>
      <c r="D24" s="1" t="s">
        <v>232</v>
      </c>
      <c r="E24" s="151" t="s">
        <v>271</v>
      </c>
      <c r="F24" s="151" t="s">
        <v>271</v>
      </c>
      <c r="G24" s="160">
        <v>490</v>
      </c>
      <c r="H24" s="68">
        <v>500</v>
      </c>
      <c r="I24" s="64">
        <v>1050000</v>
      </c>
      <c r="J24" s="64" t="s">
        <v>42</v>
      </c>
      <c r="K24" s="157">
        <v>3320000</v>
      </c>
    </row>
    <row r="25" spans="1:11">
      <c r="A25" s="1">
        <v>20</v>
      </c>
      <c r="B25" s="1" t="s">
        <v>217</v>
      </c>
      <c r="C25" s="105"/>
      <c r="D25" s="1" t="s">
        <v>237</v>
      </c>
      <c r="E25" s="153"/>
      <c r="F25" s="153"/>
      <c r="G25" s="160"/>
      <c r="H25" s="68">
        <v>390</v>
      </c>
      <c r="I25" s="64">
        <v>2425000</v>
      </c>
      <c r="J25" s="64" t="s">
        <v>42</v>
      </c>
      <c r="K25" s="159"/>
    </row>
    <row r="26" spans="1:11">
      <c r="A26" s="1">
        <v>21</v>
      </c>
      <c r="B26" s="1" t="s">
        <v>217</v>
      </c>
      <c r="C26" s="1" t="s">
        <v>239</v>
      </c>
      <c r="D26" s="58" t="s">
        <v>238</v>
      </c>
      <c r="E26" s="52" t="s">
        <v>263</v>
      </c>
      <c r="F26" s="52" t="s">
        <v>264</v>
      </c>
      <c r="G26" s="70">
        <v>300</v>
      </c>
      <c r="H26" s="68">
        <v>492</v>
      </c>
      <c r="I26" s="64" t="s">
        <v>42</v>
      </c>
      <c r="J26" s="64" t="s">
        <v>42</v>
      </c>
      <c r="K26" s="64">
        <v>1890000</v>
      </c>
    </row>
    <row r="27" spans="1:11">
      <c r="A27" s="1"/>
      <c r="B27" s="1"/>
      <c r="C27" s="30" t="s">
        <v>67</v>
      </c>
      <c r="D27" s="100"/>
      <c r="E27" s="101"/>
      <c r="F27" s="102"/>
      <c r="G27" s="30">
        <f>SUM(G6:G26)</f>
        <v>5170</v>
      </c>
      <c r="H27" s="62">
        <f>SUM(H6:H26)</f>
        <v>10253</v>
      </c>
      <c r="I27" s="61">
        <f>SUM(I6:I26)</f>
        <v>18714500</v>
      </c>
      <c r="J27" s="71">
        <f>SUM(J6:J26)</f>
        <v>930000</v>
      </c>
      <c r="K27" s="71">
        <f>SUM(K6:K26)</f>
        <v>48299800</v>
      </c>
    </row>
    <row r="28" spans="1:11">
      <c r="F28" s="54"/>
      <c r="G28" s="72"/>
      <c r="H28" s="54"/>
      <c r="I28" s="54"/>
    </row>
    <row r="29" spans="1:11">
      <c r="F29" s="54"/>
      <c r="G29" s="72"/>
      <c r="H29" s="54" t="s">
        <v>273</v>
      </c>
      <c r="I29" s="54"/>
    </row>
    <row r="30" spans="1:11">
      <c r="C30" s="60"/>
      <c r="H30" t="s">
        <v>63</v>
      </c>
    </row>
    <row r="33" spans="8:8">
      <c r="H33" s="63" t="s">
        <v>64</v>
      </c>
    </row>
  </sheetData>
  <mergeCells count="27">
    <mergeCell ref="G21:G23"/>
    <mergeCell ref="H4:J4"/>
    <mergeCell ref="K4:K5"/>
    <mergeCell ref="K24:K25"/>
    <mergeCell ref="K21:K23"/>
    <mergeCell ref="K13:K14"/>
    <mergeCell ref="E4:E5"/>
    <mergeCell ref="A1:G1"/>
    <mergeCell ref="A2:G2"/>
    <mergeCell ref="A3:G3"/>
    <mergeCell ref="D27:F27"/>
    <mergeCell ref="C21:C23"/>
    <mergeCell ref="C24:C25"/>
    <mergeCell ref="E24:E25"/>
    <mergeCell ref="F24:F25"/>
    <mergeCell ref="G24:G25"/>
    <mergeCell ref="F4:F5"/>
    <mergeCell ref="E13:E14"/>
    <mergeCell ref="F13:F14"/>
    <mergeCell ref="G13:G14"/>
    <mergeCell ref="E21:E23"/>
    <mergeCell ref="F21:F23"/>
    <mergeCell ref="C13:C14"/>
    <mergeCell ref="A4:A5"/>
    <mergeCell ref="B4:B5"/>
    <mergeCell ref="C4:C5"/>
    <mergeCell ref="D4:D5"/>
  </mergeCells>
  <pageMargins left="0.7" right="1.2" top="0.75" bottom="0.75" header="0.3" footer="0.3"/>
  <pageSetup paperSize="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topLeftCell="A6" zoomScale="80" zoomScaleNormal="80" workbookViewId="0">
      <selection sqref="A1:G38"/>
    </sheetView>
  </sheetViews>
  <sheetFormatPr defaultRowHeight="15"/>
  <cols>
    <col min="1" max="1" width="5.140625" style="65" customWidth="1"/>
    <col min="2" max="2" width="20.140625" customWidth="1"/>
    <col min="3" max="3" width="24.140625" customWidth="1"/>
    <col min="4" max="4" width="25.42578125" customWidth="1"/>
    <col min="5" max="5" width="11.42578125" customWidth="1"/>
    <col min="6" max="6" width="11" customWidth="1"/>
    <col min="7" max="7" width="26.28515625" customWidth="1"/>
    <col min="8" max="9" width="12.7109375" customWidth="1"/>
  </cols>
  <sheetData>
    <row r="1" spans="1:7" ht="15.75">
      <c r="A1" s="172" t="s">
        <v>0</v>
      </c>
      <c r="B1" s="173"/>
      <c r="C1" s="173"/>
      <c r="D1" s="173"/>
      <c r="E1" s="173"/>
      <c r="F1" s="173"/>
      <c r="G1" s="173"/>
    </row>
    <row r="2" spans="1:7" ht="15.75">
      <c r="A2" s="172" t="s">
        <v>1</v>
      </c>
      <c r="B2" s="173"/>
      <c r="C2" s="173"/>
      <c r="D2" s="173"/>
      <c r="E2" s="173"/>
      <c r="F2" s="173"/>
      <c r="G2" s="173"/>
    </row>
    <row r="3" spans="1:7" ht="15.75">
      <c r="A3" s="172" t="s">
        <v>278</v>
      </c>
      <c r="B3" s="173"/>
      <c r="C3" s="173"/>
      <c r="D3" s="173"/>
      <c r="E3" s="173"/>
      <c r="F3" s="173"/>
      <c r="G3" s="173"/>
    </row>
    <row r="4" spans="1:7" ht="6" customHeight="1">
      <c r="A4" s="110"/>
      <c r="B4" s="110"/>
      <c r="C4" s="110"/>
      <c r="D4" s="110"/>
      <c r="E4" s="110"/>
      <c r="F4" s="110"/>
      <c r="G4" s="110"/>
    </row>
    <row r="5" spans="1:7" ht="15.75">
      <c r="A5" s="174" t="s">
        <v>3</v>
      </c>
      <c r="B5" s="174" t="s">
        <v>4</v>
      </c>
      <c r="C5" s="174" t="s">
        <v>5</v>
      </c>
      <c r="D5" s="174" t="s">
        <v>6</v>
      </c>
      <c r="E5" s="176" t="s">
        <v>36</v>
      </c>
      <c r="F5" s="177"/>
      <c r="G5" s="178" t="s">
        <v>171</v>
      </c>
    </row>
    <row r="6" spans="1:7" ht="12" customHeight="1">
      <c r="A6" s="175"/>
      <c r="B6" s="175"/>
      <c r="C6" s="175"/>
      <c r="D6" s="175"/>
      <c r="E6" s="75" t="s">
        <v>7</v>
      </c>
      <c r="F6" s="75" t="s">
        <v>8</v>
      </c>
      <c r="G6" s="178"/>
    </row>
    <row r="7" spans="1:7" ht="14.25" customHeight="1">
      <c r="A7" s="81">
        <v>1</v>
      </c>
      <c r="B7" s="81">
        <v>2</v>
      </c>
      <c r="C7" s="81">
        <v>3</v>
      </c>
      <c r="D7" s="81">
        <v>4</v>
      </c>
      <c r="E7" s="82">
        <v>5</v>
      </c>
      <c r="F7" s="82">
        <v>6</v>
      </c>
      <c r="G7" s="82">
        <v>7</v>
      </c>
    </row>
    <row r="8" spans="1:7" ht="15.75">
      <c r="A8" s="77">
        <v>1</v>
      </c>
      <c r="B8" s="76" t="s">
        <v>9</v>
      </c>
      <c r="C8" s="76" t="s">
        <v>279</v>
      </c>
      <c r="D8" s="76" t="s">
        <v>280</v>
      </c>
      <c r="E8" s="77">
        <v>1</v>
      </c>
      <c r="F8" s="77">
        <v>12</v>
      </c>
      <c r="G8" s="76" t="s">
        <v>194</v>
      </c>
    </row>
    <row r="9" spans="1:7" ht="15.75">
      <c r="A9" s="77">
        <v>2</v>
      </c>
      <c r="B9" s="76" t="s">
        <v>10</v>
      </c>
      <c r="C9" s="76" t="s">
        <v>285</v>
      </c>
      <c r="D9" s="76" t="s">
        <v>285</v>
      </c>
      <c r="E9" s="77" t="s">
        <v>42</v>
      </c>
      <c r="F9" s="77">
        <v>10</v>
      </c>
      <c r="G9" s="76" t="s">
        <v>187</v>
      </c>
    </row>
    <row r="10" spans="1:7" ht="15.75">
      <c r="A10" s="77">
        <v>3</v>
      </c>
      <c r="B10" s="76" t="s">
        <v>11</v>
      </c>
      <c r="C10" s="76" t="s">
        <v>286</v>
      </c>
      <c r="D10" s="76" t="s">
        <v>286</v>
      </c>
      <c r="E10" s="77" t="s">
        <v>42</v>
      </c>
      <c r="F10" s="77">
        <v>23</v>
      </c>
      <c r="G10" s="76" t="s">
        <v>180</v>
      </c>
    </row>
    <row r="11" spans="1:7" ht="15.75">
      <c r="A11" s="77">
        <v>4</v>
      </c>
      <c r="B11" s="76" t="s">
        <v>12</v>
      </c>
      <c r="C11" s="76" t="s">
        <v>287</v>
      </c>
      <c r="D11" s="76" t="s">
        <v>287</v>
      </c>
      <c r="E11" s="78">
        <v>2</v>
      </c>
      <c r="F11" s="78">
        <v>4</v>
      </c>
      <c r="G11" s="76" t="s">
        <v>174</v>
      </c>
    </row>
    <row r="12" spans="1:7" ht="15.75">
      <c r="A12" s="77">
        <v>5</v>
      </c>
      <c r="B12" s="76" t="s">
        <v>17</v>
      </c>
      <c r="C12" s="76" t="s">
        <v>149</v>
      </c>
      <c r="D12" s="76" t="s">
        <v>149</v>
      </c>
      <c r="E12" s="78" t="s">
        <v>42</v>
      </c>
      <c r="F12" s="78">
        <v>6</v>
      </c>
      <c r="G12" s="76" t="s">
        <v>175</v>
      </c>
    </row>
    <row r="13" spans="1:7" ht="15.75">
      <c r="A13" s="77">
        <v>6</v>
      </c>
      <c r="B13" s="76" t="s">
        <v>13</v>
      </c>
      <c r="C13" s="76" t="s">
        <v>288</v>
      </c>
      <c r="D13" s="76" t="s">
        <v>288</v>
      </c>
      <c r="E13" s="77" t="s">
        <v>42</v>
      </c>
      <c r="F13" s="77">
        <v>11</v>
      </c>
      <c r="G13" s="76" t="s">
        <v>191</v>
      </c>
    </row>
    <row r="14" spans="1:7" ht="15.75">
      <c r="A14" s="77">
        <v>7</v>
      </c>
      <c r="B14" s="76" t="s">
        <v>15</v>
      </c>
      <c r="C14" s="76" t="s">
        <v>270</v>
      </c>
      <c r="D14" s="76" t="s">
        <v>289</v>
      </c>
      <c r="E14" s="77">
        <v>2</v>
      </c>
      <c r="F14" s="77">
        <v>22</v>
      </c>
      <c r="G14" s="76" t="s">
        <v>196</v>
      </c>
    </row>
    <row r="15" spans="1:7" ht="15.75">
      <c r="A15" s="77">
        <v>8</v>
      </c>
      <c r="B15" s="76" t="s">
        <v>14</v>
      </c>
      <c r="C15" s="76" t="s">
        <v>290</v>
      </c>
      <c r="D15" s="76" t="s">
        <v>291</v>
      </c>
      <c r="E15" s="77">
        <v>1</v>
      </c>
      <c r="F15" s="78">
        <v>6</v>
      </c>
      <c r="G15" s="76" t="s">
        <v>182</v>
      </c>
    </row>
    <row r="16" spans="1:7" ht="15.75">
      <c r="A16" s="77">
        <v>9</v>
      </c>
      <c r="B16" s="76" t="s">
        <v>18</v>
      </c>
      <c r="C16" s="76" t="s">
        <v>292</v>
      </c>
      <c r="D16" s="76" t="s">
        <v>292</v>
      </c>
      <c r="E16" s="77" t="s">
        <v>42</v>
      </c>
      <c r="F16" s="78">
        <v>9</v>
      </c>
      <c r="G16" s="76" t="s">
        <v>184</v>
      </c>
    </row>
    <row r="17" spans="1:7" ht="15.75">
      <c r="A17" s="77">
        <v>10</v>
      </c>
      <c r="B17" s="76" t="s">
        <v>16</v>
      </c>
      <c r="C17" s="76" t="s">
        <v>293</v>
      </c>
      <c r="D17" s="76" t="s">
        <v>293</v>
      </c>
      <c r="E17" s="78">
        <v>2</v>
      </c>
      <c r="F17" s="78">
        <v>4</v>
      </c>
      <c r="G17" s="76" t="s">
        <v>196</v>
      </c>
    </row>
    <row r="18" spans="1:7" ht="15.75">
      <c r="A18" s="77">
        <v>11</v>
      </c>
      <c r="B18" s="76" t="s">
        <v>19</v>
      </c>
      <c r="C18" s="76" t="s">
        <v>83</v>
      </c>
      <c r="D18" s="76" t="s">
        <v>294</v>
      </c>
      <c r="E18" s="78">
        <v>2</v>
      </c>
      <c r="F18" s="78">
        <v>7</v>
      </c>
      <c r="G18" s="76" t="s">
        <v>198</v>
      </c>
    </row>
    <row r="19" spans="1:7" ht="15.75">
      <c r="A19" s="77">
        <v>12</v>
      </c>
      <c r="B19" s="76" t="s">
        <v>20</v>
      </c>
      <c r="C19" s="76" t="s">
        <v>283</v>
      </c>
      <c r="D19" s="76" t="s">
        <v>284</v>
      </c>
      <c r="E19" s="77" t="s">
        <v>42</v>
      </c>
      <c r="F19" s="77">
        <v>7</v>
      </c>
      <c r="G19" s="76" t="s">
        <v>199</v>
      </c>
    </row>
    <row r="20" spans="1:7" ht="15.75">
      <c r="A20" s="77">
        <v>13</v>
      </c>
      <c r="B20" s="76" t="s">
        <v>22</v>
      </c>
      <c r="C20" s="76" t="s">
        <v>143</v>
      </c>
      <c r="D20" s="76" t="s">
        <v>282</v>
      </c>
      <c r="E20" s="77" t="s">
        <v>42</v>
      </c>
      <c r="F20" s="77">
        <v>16</v>
      </c>
      <c r="G20" s="76" t="s">
        <v>184</v>
      </c>
    </row>
    <row r="21" spans="1:7" ht="15.75">
      <c r="A21" s="77">
        <v>14</v>
      </c>
      <c r="B21" s="76" t="s">
        <v>24</v>
      </c>
      <c r="C21" s="76" t="s">
        <v>265</v>
      </c>
      <c r="D21" s="76" t="s">
        <v>265</v>
      </c>
      <c r="E21" s="77">
        <v>1</v>
      </c>
      <c r="F21" s="77">
        <v>3</v>
      </c>
      <c r="G21" s="76" t="s">
        <v>176</v>
      </c>
    </row>
    <row r="22" spans="1:7" ht="15.75">
      <c r="A22" s="77">
        <v>15</v>
      </c>
      <c r="B22" s="76" t="s">
        <v>21</v>
      </c>
      <c r="C22" s="76" t="s">
        <v>295</v>
      </c>
      <c r="D22" s="76" t="s">
        <v>295</v>
      </c>
      <c r="E22" s="77">
        <v>1</v>
      </c>
      <c r="F22" s="77">
        <v>3</v>
      </c>
      <c r="G22" s="76" t="s">
        <v>197</v>
      </c>
    </row>
    <row r="23" spans="1:7" ht="15.75">
      <c r="A23" s="77">
        <v>16</v>
      </c>
      <c r="B23" s="76" t="s">
        <v>21</v>
      </c>
      <c r="C23" s="182" t="s">
        <v>296</v>
      </c>
      <c r="D23" s="185" t="s">
        <v>296</v>
      </c>
      <c r="E23" s="77">
        <v>2</v>
      </c>
      <c r="F23" s="77">
        <v>4</v>
      </c>
      <c r="G23" s="182" t="s">
        <v>186</v>
      </c>
    </row>
    <row r="24" spans="1:7" ht="15.75">
      <c r="A24" s="77">
        <v>17</v>
      </c>
      <c r="B24" s="76" t="s">
        <v>25</v>
      </c>
      <c r="C24" s="183"/>
      <c r="D24" s="186"/>
      <c r="E24" s="77">
        <v>1</v>
      </c>
      <c r="F24" s="77">
        <v>12</v>
      </c>
      <c r="G24" s="183"/>
    </row>
    <row r="25" spans="1:7" ht="15.75">
      <c r="A25" s="77">
        <v>18</v>
      </c>
      <c r="B25" s="76" t="s">
        <v>26</v>
      </c>
      <c r="C25" s="184"/>
      <c r="D25" s="187"/>
      <c r="E25" s="77">
        <v>2</v>
      </c>
      <c r="F25" s="77">
        <v>10</v>
      </c>
      <c r="G25" s="184"/>
    </row>
    <row r="26" spans="1:7" ht="15.75">
      <c r="A26" s="77">
        <v>19</v>
      </c>
      <c r="B26" s="76" t="s">
        <v>23</v>
      </c>
      <c r="C26" s="182" t="s">
        <v>297</v>
      </c>
      <c r="D26" s="182" t="s">
        <v>297</v>
      </c>
      <c r="E26" s="77">
        <v>2</v>
      </c>
      <c r="F26" s="77">
        <v>16</v>
      </c>
      <c r="G26" s="182" t="s">
        <v>193</v>
      </c>
    </row>
    <row r="27" spans="1:7" ht="15.75">
      <c r="A27" s="77">
        <v>20</v>
      </c>
      <c r="B27" s="76" t="s">
        <v>27</v>
      </c>
      <c r="C27" s="184"/>
      <c r="D27" s="184"/>
      <c r="E27" s="77">
        <v>1</v>
      </c>
      <c r="F27" s="77">
        <v>7</v>
      </c>
      <c r="G27" s="184"/>
    </row>
    <row r="28" spans="1:7" ht="15.75">
      <c r="A28" s="77">
        <v>21</v>
      </c>
      <c r="B28" s="76" t="s">
        <v>28</v>
      </c>
      <c r="C28" s="76" t="s">
        <v>298</v>
      </c>
      <c r="D28" s="76" t="s">
        <v>298</v>
      </c>
      <c r="E28" s="77" t="s">
        <v>42</v>
      </c>
      <c r="F28" s="77">
        <v>8</v>
      </c>
      <c r="G28" s="76" t="s">
        <v>192</v>
      </c>
    </row>
    <row r="29" spans="1:7" ht="15.75">
      <c r="A29" s="179" t="s">
        <v>45</v>
      </c>
      <c r="B29" s="180"/>
      <c r="C29" s="180"/>
      <c r="D29" s="181"/>
      <c r="E29" s="79">
        <f>SUM(E8:E28)</f>
        <v>20</v>
      </c>
      <c r="F29" s="79">
        <f>SUM(F8:F28)</f>
        <v>200</v>
      </c>
      <c r="G29" s="76"/>
    </row>
    <row r="30" spans="1:7" ht="10.5" customHeight="1">
      <c r="A30" s="80"/>
      <c r="B30" s="54"/>
      <c r="C30" s="54"/>
      <c r="D30" s="54"/>
      <c r="E30" s="54"/>
      <c r="F30" s="54"/>
      <c r="G30" s="54"/>
    </row>
    <row r="31" spans="1:7" hidden="1"/>
    <row r="32" spans="1:7" ht="10.5" customHeight="1">
      <c r="C32" s="6"/>
      <c r="D32" s="6" t="s">
        <v>281</v>
      </c>
      <c r="E32" s="6"/>
      <c r="F32" s="6"/>
    </row>
    <row r="33" spans="3:6" ht="3.75" customHeight="1">
      <c r="C33" s="6"/>
      <c r="D33" s="6"/>
      <c r="E33" s="6"/>
      <c r="F33" s="6"/>
    </row>
    <row r="34" spans="3:6">
      <c r="C34" s="6"/>
      <c r="D34" s="6" t="s">
        <v>63</v>
      </c>
      <c r="E34" s="6"/>
      <c r="F34" s="6"/>
    </row>
    <row r="35" spans="3:6" ht="5.25" customHeight="1">
      <c r="C35" s="6"/>
      <c r="D35" s="6"/>
      <c r="E35" s="6"/>
      <c r="F35" s="6"/>
    </row>
    <row r="36" spans="3:6" ht="7.5" customHeight="1">
      <c r="C36" s="6"/>
      <c r="D36" s="6"/>
      <c r="E36" s="6"/>
      <c r="F36" s="6"/>
    </row>
    <row r="37" spans="3:6">
      <c r="C37" s="6"/>
      <c r="D37" s="6"/>
      <c r="E37" s="6"/>
      <c r="F37" s="6"/>
    </row>
    <row r="38" spans="3:6">
      <c r="C38" s="6"/>
      <c r="D38" s="7" t="s">
        <v>64</v>
      </c>
      <c r="E38" s="6"/>
      <c r="F38" s="6"/>
    </row>
  </sheetData>
  <mergeCells count="17">
    <mergeCell ref="A29:D29"/>
    <mergeCell ref="C23:C25"/>
    <mergeCell ref="D23:D25"/>
    <mergeCell ref="G23:G25"/>
    <mergeCell ref="C26:C27"/>
    <mergeCell ref="D26:D27"/>
    <mergeCell ref="G26:G27"/>
    <mergeCell ref="A1:G1"/>
    <mergeCell ref="A2:G2"/>
    <mergeCell ref="A3:G3"/>
    <mergeCell ref="A4:G4"/>
    <mergeCell ref="A5:A6"/>
    <mergeCell ref="B5:B6"/>
    <mergeCell ref="C5:C6"/>
    <mergeCell ref="D5:D6"/>
    <mergeCell ref="E5:F5"/>
    <mergeCell ref="G5:G6"/>
  </mergeCells>
  <pageMargins left="1" right="1.35" top="0.7" bottom="0.7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3"/>
  <sheetViews>
    <sheetView zoomScale="80" zoomScaleNormal="80" workbookViewId="0">
      <selection activeCell="F29" sqref="F29"/>
    </sheetView>
  </sheetViews>
  <sheetFormatPr defaultRowHeight="15"/>
  <cols>
    <col min="1" max="1" width="4.5703125" customWidth="1"/>
    <col min="2" max="2" width="18.28515625" customWidth="1"/>
    <col min="3" max="3" width="23.7109375" customWidth="1"/>
    <col min="4" max="4" width="18" customWidth="1"/>
    <col min="5" max="5" width="25.28515625" customWidth="1"/>
    <col min="6" max="6" width="25" customWidth="1"/>
    <col min="7" max="7" width="13.28515625" customWidth="1"/>
    <col min="8" max="8" width="10.28515625" customWidth="1"/>
    <col min="9" max="9" width="13.7109375" customWidth="1"/>
    <col min="10" max="10" width="12.5703125" customWidth="1"/>
    <col min="11" max="11" width="16.7109375" customWidth="1"/>
  </cols>
  <sheetData>
    <row r="1" spans="1:12" ht="18.75">
      <c r="A1" s="164" t="s">
        <v>309</v>
      </c>
      <c r="B1" s="164"/>
      <c r="C1" s="164"/>
      <c r="D1" s="164"/>
      <c r="E1" s="164"/>
      <c r="F1" s="164"/>
      <c r="G1" s="164"/>
    </row>
    <row r="2" spans="1:12" ht="18.75">
      <c r="A2" s="164" t="s">
        <v>208</v>
      </c>
      <c r="B2" s="164"/>
      <c r="C2" s="164"/>
      <c r="D2" s="164"/>
      <c r="E2" s="164"/>
      <c r="F2" s="164"/>
      <c r="G2" s="164"/>
    </row>
    <row r="3" spans="1:12" ht="18.75">
      <c r="A3" s="164" t="s">
        <v>209</v>
      </c>
      <c r="B3" s="164"/>
      <c r="C3" s="164"/>
      <c r="D3" s="164"/>
      <c r="E3" s="164"/>
      <c r="F3" s="164"/>
      <c r="G3" s="164"/>
    </row>
    <row r="4" spans="1:12">
      <c r="A4" s="165" t="s">
        <v>3</v>
      </c>
      <c r="B4" s="165" t="s">
        <v>210</v>
      </c>
      <c r="C4" s="165" t="s">
        <v>211</v>
      </c>
      <c r="D4" s="165" t="s">
        <v>212</v>
      </c>
      <c r="E4" s="165" t="s">
        <v>213</v>
      </c>
      <c r="F4" s="112" t="s">
        <v>214</v>
      </c>
      <c r="G4" s="31" t="s">
        <v>215</v>
      </c>
      <c r="H4" s="100" t="s">
        <v>75</v>
      </c>
      <c r="I4" s="101"/>
      <c r="J4" s="102"/>
      <c r="K4" s="161" t="s">
        <v>253</v>
      </c>
    </row>
    <row r="5" spans="1:12">
      <c r="A5" s="165"/>
      <c r="B5" s="165"/>
      <c r="C5" s="165"/>
      <c r="D5" s="165"/>
      <c r="E5" s="165"/>
      <c r="F5" s="112"/>
      <c r="G5" s="59" t="s">
        <v>216</v>
      </c>
      <c r="H5" s="1" t="s">
        <v>255</v>
      </c>
      <c r="I5" s="84" t="s">
        <v>251</v>
      </c>
      <c r="J5" s="84" t="s">
        <v>252</v>
      </c>
      <c r="K5" s="161"/>
    </row>
    <row r="6" spans="1:12">
      <c r="A6" s="1">
        <v>1</v>
      </c>
      <c r="B6" s="1" t="s">
        <v>299</v>
      </c>
      <c r="C6" s="1" t="s">
        <v>90</v>
      </c>
      <c r="D6" s="1" t="s">
        <v>218</v>
      </c>
      <c r="E6" s="1" t="s">
        <v>249</v>
      </c>
      <c r="F6" s="1" t="s">
        <v>64</v>
      </c>
      <c r="G6" s="57">
        <v>475</v>
      </c>
      <c r="H6" s="62">
        <v>1324</v>
      </c>
      <c r="I6" s="61">
        <v>480000</v>
      </c>
      <c r="J6" s="85" t="s">
        <v>42</v>
      </c>
      <c r="K6" s="61">
        <v>10985000</v>
      </c>
    </row>
    <row r="7" spans="1:12">
      <c r="A7" s="1">
        <v>2</v>
      </c>
      <c r="B7" s="1" t="s">
        <v>299</v>
      </c>
      <c r="C7" s="1" t="s">
        <v>306</v>
      </c>
      <c r="D7" s="1" t="s">
        <v>247</v>
      </c>
      <c r="E7" s="1" t="s">
        <v>307</v>
      </c>
      <c r="F7" s="1" t="s">
        <v>307</v>
      </c>
      <c r="G7" s="1">
        <v>310</v>
      </c>
      <c r="H7" s="62">
        <v>748</v>
      </c>
      <c r="I7" s="85" t="s">
        <v>42</v>
      </c>
      <c r="J7" s="85" t="s">
        <v>42</v>
      </c>
      <c r="K7" s="61">
        <v>2948000</v>
      </c>
    </row>
    <row r="8" spans="1:12">
      <c r="A8" s="1">
        <v>3</v>
      </c>
      <c r="B8" s="1" t="s">
        <v>299</v>
      </c>
      <c r="C8" s="1" t="s">
        <v>219</v>
      </c>
      <c r="D8" s="1" t="s">
        <v>220</v>
      </c>
      <c r="E8" s="1" t="s">
        <v>313</v>
      </c>
      <c r="F8" s="1" t="s">
        <v>314</v>
      </c>
      <c r="G8" s="1">
        <v>370</v>
      </c>
      <c r="H8" s="62">
        <v>543</v>
      </c>
      <c r="I8" s="61">
        <v>970000</v>
      </c>
      <c r="J8" s="85" t="s">
        <v>315</v>
      </c>
      <c r="K8" s="61">
        <v>1350000</v>
      </c>
      <c r="L8" t="s">
        <v>316</v>
      </c>
    </row>
    <row r="9" spans="1:12">
      <c r="A9" s="1">
        <v>4</v>
      </c>
      <c r="B9" s="1" t="s">
        <v>299</v>
      </c>
      <c r="C9" s="1" t="s">
        <v>93</v>
      </c>
      <c r="D9" s="1" t="s">
        <v>221</v>
      </c>
      <c r="E9" s="1" t="s">
        <v>260</v>
      </c>
      <c r="F9" s="1" t="s">
        <v>260</v>
      </c>
      <c r="G9" s="1">
        <v>240</v>
      </c>
      <c r="H9" s="62">
        <v>650</v>
      </c>
      <c r="I9" s="61"/>
      <c r="J9" s="85" t="s">
        <v>42</v>
      </c>
      <c r="K9" s="61">
        <v>850000</v>
      </c>
    </row>
    <row r="10" spans="1:12">
      <c r="A10" s="1">
        <v>5</v>
      </c>
      <c r="B10" s="1" t="s">
        <v>299</v>
      </c>
      <c r="C10" s="1" t="s">
        <v>159</v>
      </c>
      <c r="D10" s="1" t="s">
        <v>305</v>
      </c>
      <c r="E10" s="1" t="s">
        <v>149</v>
      </c>
      <c r="F10" s="1" t="s">
        <v>149</v>
      </c>
      <c r="G10" s="1">
        <v>200</v>
      </c>
      <c r="H10" s="62">
        <v>227</v>
      </c>
      <c r="I10" s="61">
        <v>1925000</v>
      </c>
      <c r="J10" s="85" t="s">
        <v>42</v>
      </c>
      <c r="K10" s="61">
        <v>1080000</v>
      </c>
    </row>
    <row r="11" spans="1:12">
      <c r="A11" s="1">
        <v>6</v>
      </c>
      <c r="B11" s="1" t="s">
        <v>299</v>
      </c>
      <c r="C11" s="1" t="s">
        <v>223</v>
      </c>
      <c r="D11" s="1" t="s">
        <v>224</v>
      </c>
      <c r="E11" s="1" t="s">
        <v>256</v>
      </c>
      <c r="F11" s="1" t="s">
        <v>256</v>
      </c>
      <c r="G11" s="1">
        <v>150</v>
      </c>
      <c r="H11" s="62">
        <v>405</v>
      </c>
      <c r="I11" s="85">
        <v>1075000</v>
      </c>
      <c r="J11" s="85"/>
      <c r="K11" s="61">
        <v>2765000</v>
      </c>
    </row>
    <row r="12" spans="1:12">
      <c r="A12" s="1">
        <v>7</v>
      </c>
      <c r="B12" s="1" t="s">
        <v>299</v>
      </c>
      <c r="C12" s="1" t="s">
        <v>243</v>
      </c>
      <c r="D12" s="1" t="s">
        <v>225</v>
      </c>
      <c r="E12" s="52" t="s">
        <v>303</v>
      </c>
      <c r="F12" s="52" t="s">
        <v>304</v>
      </c>
      <c r="G12" s="52">
        <v>290</v>
      </c>
      <c r="H12" s="68">
        <v>595</v>
      </c>
      <c r="I12" s="86" t="s">
        <v>42</v>
      </c>
      <c r="J12" s="86" t="s">
        <v>42</v>
      </c>
      <c r="K12" s="64">
        <v>900000</v>
      </c>
    </row>
    <row r="13" spans="1:12">
      <c r="A13" s="1">
        <v>8</v>
      </c>
      <c r="B13" s="1" t="s">
        <v>299</v>
      </c>
      <c r="C13" s="103" t="s">
        <v>244</v>
      </c>
      <c r="D13" s="1" t="s">
        <v>226</v>
      </c>
      <c r="E13" s="151" t="s">
        <v>302</v>
      </c>
      <c r="F13" s="151" t="s">
        <v>267</v>
      </c>
      <c r="G13" s="154">
        <v>410</v>
      </c>
      <c r="H13" s="66">
        <v>365</v>
      </c>
      <c r="I13" s="67">
        <v>590000</v>
      </c>
      <c r="J13" s="88" t="s">
        <v>42</v>
      </c>
      <c r="K13" s="162">
        <v>3070000</v>
      </c>
    </row>
    <row r="14" spans="1:12">
      <c r="A14" s="1">
        <v>9</v>
      </c>
      <c r="B14" s="1" t="s">
        <v>299</v>
      </c>
      <c r="C14" s="105"/>
      <c r="D14" s="1" t="s">
        <v>228</v>
      </c>
      <c r="E14" s="153"/>
      <c r="F14" s="153"/>
      <c r="G14" s="156"/>
      <c r="H14" s="68">
        <v>425</v>
      </c>
      <c r="I14" s="64">
        <v>1025000</v>
      </c>
      <c r="J14" s="86" t="s">
        <v>42</v>
      </c>
      <c r="K14" s="163"/>
    </row>
    <row r="15" spans="1:12">
      <c r="A15" s="1">
        <v>10</v>
      </c>
      <c r="B15" s="1" t="s">
        <v>299</v>
      </c>
      <c r="C15" s="1" t="s">
        <v>242</v>
      </c>
      <c r="D15" s="1" t="s">
        <v>227</v>
      </c>
      <c r="E15" s="52" t="s">
        <v>265</v>
      </c>
      <c r="F15" s="52" t="s">
        <v>265</v>
      </c>
      <c r="G15" s="52">
        <v>250</v>
      </c>
      <c r="H15" s="68">
        <v>300</v>
      </c>
      <c r="I15" s="86" t="s">
        <v>42</v>
      </c>
      <c r="J15" s="86" t="s">
        <v>42</v>
      </c>
      <c r="K15" s="64">
        <v>1117000</v>
      </c>
    </row>
    <row r="16" spans="1:12">
      <c r="A16" s="1">
        <v>11</v>
      </c>
      <c r="B16" s="1" t="s">
        <v>299</v>
      </c>
      <c r="C16" s="1" t="s">
        <v>241</v>
      </c>
      <c r="D16" s="1" t="s">
        <v>229</v>
      </c>
      <c r="E16" s="52" t="s">
        <v>269</v>
      </c>
      <c r="F16" s="52" t="s">
        <v>270</v>
      </c>
      <c r="G16" s="52">
        <v>340</v>
      </c>
      <c r="H16" s="68">
        <v>1083.3</v>
      </c>
      <c r="I16" s="86" t="s">
        <v>42</v>
      </c>
      <c r="J16" s="86" t="s">
        <v>42</v>
      </c>
      <c r="K16" s="64">
        <v>2420000</v>
      </c>
    </row>
    <row r="17" spans="1:11">
      <c r="A17" s="1">
        <v>12</v>
      </c>
      <c r="B17" s="1" t="s">
        <v>299</v>
      </c>
      <c r="C17" s="1" t="s">
        <v>97</v>
      </c>
      <c r="D17" s="1" t="s">
        <v>230</v>
      </c>
      <c r="E17" s="52" t="s">
        <v>310</v>
      </c>
      <c r="F17" s="52" t="s">
        <v>310</v>
      </c>
      <c r="G17" s="52">
        <v>300</v>
      </c>
      <c r="H17" s="68">
        <v>476</v>
      </c>
      <c r="I17" s="64">
        <v>1000000</v>
      </c>
      <c r="J17" s="86" t="s">
        <v>42</v>
      </c>
      <c r="K17" s="64">
        <v>1610000</v>
      </c>
    </row>
    <row r="18" spans="1:11">
      <c r="A18" s="1">
        <v>13</v>
      </c>
      <c r="B18" s="1" t="s">
        <v>299</v>
      </c>
      <c r="C18" s="1" t="s">
        <v>223</v>
      </c>
      <c r="D18" s="1" t="s">
        <v>231</v>
      </c>
      <c r="E18" s="52" t="s">
        <v>300</v>
      </c>
      <c r="F18" s="52" t="s">
        <v>300</v>
      </c>
      <c r="G18" s="52">
        <v>305</v>
      </c>
      <c r="H18" s="68">
        <v>560</v>
      </c>
      <c r="I18" s="86" t="s">
        <v>42</v>
      </c>
      <c r="J18" s="86" t="s">
        <v>42</v>
      </c>
      <c r="K18" s="64">
        <v>4600000</v>
      </c>
    </row>
    <row r="19" spans="1:11">
      <c r="A19" s="1">
        <v>14</v>
      </c>
      <c r="B19" s="1" t="s">
        <v>299</v>
      </c>
      <c r="C19" s="1" t="s">
        <v>240</v>
      </c>
      <c r="D19" s="1" t="s">
        <v>233</v>
      </c>
      <c r="E19" s="52" t="s">
        <v>143</v>
      </c>
      <c r="F19" s="52" t="s">
        <v>257</v>
      </c>
      <c r="G19" s="52">
        <v>400</v>
      </c>
      <c r="H19" s="68">
        <v>780</v>
      </c>
      <c r="I19" s="64">
        <v>800000</v>
      </c>
      <c r="J19" s="86" t="s">
        <v>42</v>
      </c>
      <c r="K19" s="64">
        <v>2640000</v>
      </c>
    </row>
    <row r="20" spans="1:11">
      <c r="A20" s="1">
        <v>15</v>
      </c>
      <c r="B20" s="1" t="s">
        <v>299</v>
      </c>
      <c r="C20" s="1" t="s">
        <v>248</v>
      </c>
      <c r="D20" s="1" t="s">
        <v>235</v>
      </c>
      <c r="E20" s="52" t="s">
        <v>319</v>
      </c>
      <c r="F20" s="52" t="s">
        <v>319</v>
      </c>
      <c r="G20" s="52">
        <v>145</v>
      </c>
      <c r="H20" s="74">
        <v>360</v>
      </c>
      <c r="I20" s="87" t="s">
        <v>42</v>
      </c>
      <c r="J20" s="87" t="s">
        <v>42</v>
      </c>
      <c r="K20" s="73">
        <v>1150000</v>
      </c>
    </row>
    <row r="21" spans="1:11" ht="15.75">
      <c r="A21" s="1">
        <v>16</v>
      </c>
      <c r="B21" s="1" t="s">
        <v>299</v>
      </c>
      <c r="C21" s="103" t="s">
        <v>317</v>
      </c>
      <c r="D21" s="13" t="s">
        <v>235</v>
      </c>
      <c r="E21" s="151" t="s">
        <v>274</v>
      </c>
      <c r="F21" s="151" t="s">
        <v>312</v>
      </c>
      <c r="G21" s="154">
        <v>345</v>
      </c>
      <c r="H21" s="68">
        <v>315</v>
      </c>
      <c r="I21" s="64">
        <v>625000</v>
      </c>
      <c r="J21" s="86" t="s">
        <v>42</v>
      </c>
      <c r="K21" s="157">
        <v>8120000</v>
      </c>
    </row>
    <row r="22" spans="1:11">
      <c r="A22" s="1">
        <v>17</v>
      </c>
      <c r="B22" s="1" t="s">
        <v>299</v>
      </c>
      <c r="C22" s="104"/>
      <c r="D22" s="1" t="s">
        <v>234</v>
      </c>
      <c r="E22" s="152"/>
      <c r="F22" s="152"/>
      <c r="G22" s="155"/>
      <c r="H22" s="68">
        <v>796</v>
      </c>
      <c r="I22" s="86" t="s">
        <v>42</v>
      </c>
      <c r="J22" s="86" t="s">
        <v>42</v>
      </c>
      <c r="K22" s="158"/>
    </row>
    <row r="23" spans="1:11">
      <c r="A23" s="1">
        <v>18</v>
      </c>
      <c r="B23" s="1" t="s">
        <v>299</v>
      </c>
      <c r="C23" s="105"/>
      <c r="D23" s="1" t="s">
        <v>236</v>
      </c>
      <c r="E23" s="153"/>
      <c r="F23" s="153"/>
      <c r="G23" s="156"/>
      <c r="H23" s="68">
        <v>363</v>
      </c>
      <c r="I23" s="64">
        <v>3890000</v>
      </c>
      <c r="J23" s="86" t="s">
        <v>42</v>
      </c>
      <c r="K23" s="159"/>
    </row>
    <row r="24" spans="1:11">
      <c r="A24" s="1">
        <v>19</v>
      </c>
      <c r="B24" s="1" t="s">
        <v>299</v>
      </c>
      <c r="C24" s="103" t="s">
        <v>245</v>
      </c>
      <c r="D24" s="1" t="s">
        <v>232</v>
      </c>
      <c r="E24" s="151" t="s">
        <v>301</v>
      </c>
      <c r="F24" s="151" t="s">
        <v>301</v>
      </c>
      <c r="G24" s="160">
        <v>850</v>
      </c>
      <c r="H24" s="68">
        <v>573</v>
      </c>
      <c r="I24" s="64">
        <v>1925000</v>
      </c>
      <c r="J24" s="86" t="s">
        <v>42</v>
      </c>
      <c r="K24" s="157">
        <v>1250000</v>
      </c>
    </row>
    <row r="25" spans="1:11">
      <c r="A25" s="1">
        <v>20</v>
      </c>
      <c r="B25" s="1" t="s">
        <v>299</v>
      </c>
      <c r="C25" s="105"/>
      <c r="D25" s="1" t="s">
        <v>237</v>
      </c>
      <c r="E25" s="153"/>
      <c r="F25" s="153"/>
      <c r="G25" s="160"/>
      <c r="H25" s="68">
        <v>400</v>
      </c>
      <c r="I25" s="64">
        <v>2500000</v>
      </c>
      <c r="J25" s="86" t="s">
        <v>42</v>
      </c>
      <c r="K25" s="159"/>
    </row>
    <row r="26" spans="1:11">
      <c r="A26" s="1">
        <v>21</v>
      </c>
      <c r="B26" s="1" t="s">
        <v>299</v>
      </c>
      <c r="C26" s="1" t="s">
        <v>318</v>
      </c>
      <c r="D26" s="58" t="s">
        <v>238</v>
      </c>
      <c r="E26" s="52" t="s">
        <v>263</v>
      </c>
      <c r="F26" s="52" t="s">
        <v>311</v>
      </c>
      <c r="G26" s="83">
        <v>350</v>
      </c>
      <c r="H26" s="68">
        <v>555</v>
      </c>
      <c r="I26" s="86" t="s">
        <v>42</v>
      </c>
      <c r="J26" s="86" t="s">
        <v>42</v>
      </c>
      <c r="K26" s="64">
        <v>1826000</v>
      </c>
    </row>
    <row r="27" spans="1:11">
      <c r="A27" s="1"/>
      <c r="B27" s="1"/>
      <c r="C27" s="30" t="s">
        <v>67</v>
      </c>
      <c r="D27" s="100"/>
      <c r="E27" s="101"/>
      <c r="F27" s="102"/>
      <c r="G27" s="30">
        <f>SUM(G6:G26)</f>
        <v>5730</v>
      </c>
      <c r="H27" s="39">
        <f>SUM(H6:H26)</f>
        <v>11843.3</v>
      </c>
      <c r="I27" s="89">
        <f>SUM(I6:I26)</f>
        <v>16805000</v>
      </c>
      <c r="J27" s="90">
        <f>SUM(J6:J26)</f>
        <v>0</v>
      </c>
      <c r="K27" s="91">
        <f>SUM(K6:K26)</f>
        <v>48681000</v>
      </c>
    </row>
    <row r="28" spans="1:11">
      <c r="F28" s="54"/>
      <c r="G28" s="72"/>
      <c r="H28" s="54"/>
      <c r="I28" s="54"/>
    </row>
    <row r="29" spans="1:11">
      <c r="F29" s="54"/>
      <c r="G29" s="72"/>
      <c r="H29" s="54" t="s">
        <v>308</v>
      </c>
      <c r="I29" s="54"/>
    </row>
    <row r="30" spans="1:11">
      <c r="C30" s="60"/>
      <c r="H30" t="s">
        <v>63</v>
      </c>
    </row>
    <row r="33" spans="8:8">
      <c r="H33" s="63" t="s">
        <v>64</v>
      </c>
    </row>
  </sheetData>
  <mergeCells count="27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H4:J4"/>
    <mergeCell ref="K4:K5"/>
    <mergeCell ref="C13:C14"/>
    <mergeCell ref="E13:E14"/>
    <mergeCell ref="F13:F14"/>
    <mergeCell ref="G13:G14"/>
    <mergeCell ref="K13:K14"/>
    <mergeCell ref="K21:K23"/>
    <mergeCell ref="C24:C25"/>
    <mergeCell ref="E24:E25"/>
    <mergeCell ref="F24:F25"/>
    <mergeCell ref="G24:G25"/>
    <mergeCell ref="K24:K25"/>
    <mergeCell ref="D27:F27"/>
    <mergeCell ref="C21:C23"/>
    <mergeCell ref="E21:E23"/>
    <mergeCell ref="F21:F23"/>
    <mergeCell ref="G21:G23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"/>
  <sheetViews>
    <sheetView zoomScale="74" zoomScaleNormal="74" workbookViewId="0">
      <selection activeCell="D15" sqref="D15"/>
    </sheetView>
  </sheetViews>
  <sheetFormatPr defaultRowHeight="15"/>
  <cols>
    <col min="1" max="1" width="5.28515625" customWidth="1"/>
    <col min="2" max="2" width="17.7109375" customWidth="1"/>
    <col min="3" max="3" width="35.5703125" customWidth="1"/>
    <col min="4" max="4" width="35.85546875" customWidth="1"/>
    <col min="5" max="6" width="10.5703125" customWidth="1"/>
    <col min="7" max="7" width="25.42578125" customWidth="1"/>
  </cols>
  <sheetData>
    <row r="1" spans="1:8" ht="8.25" customHeight="1"/>
    <row r="2" spans="1:8" ht="15.75">
      <c r="A2" s="172" t="s">
        <v>0</v>
      </c>
      <c r="B2" s="173"/>
      <c r="C2" s="173"/>
      <c r="D2" s="173"/>
      <c r="E2" s="173"/>
      <c r="F2" s="173"/>
      <c r="G2" s="173"/>
    </row>
    <row r="3" spans="1:8" ht="15.75">
      <c r="A3" s="172" t="s">
        <v>1</v>
      </c>
      <c r="B3" s="173"/>
      <c r="C3" s="173"/>
      <c r="D3" s="173"/>
      <c r="E3" s="173"/>
      <c r="F3" s="173"/>
      <c r="G3" s="173"/>
    </row>
    <row r="4" spans="1:8" ht="15.75">
      <c r="A4" s="172" t="s">
        <v>320</v>
      </c>
      <c r="B4" s="173"/>
      <c r="C4" s="173"/>
      <c r="D4" s="173"/>
      <c r="E4" s="173"/>
      <c r="F4" s="173"/>
      <c r="G4" s="173"/>
    </row>
    <row r="5" spans="1:8" ht="6.75" customHeight="1">
      <c r="A5" s="110"/>
      <c r="B5" s="110"/>
      <c r="C5" s="110"/>
      <c r="D5" s="110"/>
      <c r="E5" s="110"/>
      <c r="F5" s="110"/>
      <c r="G5" s="110"/>
    </row>
    <row r="6" spans="1:8" ht="15.75">
      <c r="A6" s="174" t="s">
        <v>3</v>
      </c>
      <c r="B6" s="174" t="s">
        <v>4</v>
      </c>
      <c r="C6" s="174" t="s">
        <v>5</v>
      </c>
      <c r="D6" s="174" t="s">
        <v>6</v>
      </c>
      <c r="E6" s="176" t="s">
        <v>36</v>
      </c>
      <c r="F6" s="177"/>
      <c r="G6" s="178" t="s">
        <v>171</v>
      </c>
    </row>
    <row r="7" spans="1:8" ht="15" customHeight="1">
      <c r="A7" s="175"/>
      <c r="B7" s="175"/>
      <c r="C7" s="175"/>
      <c r="D7" s="175"/>
      <c r="E7" s="75" t="s">
        <v>7</v>
      </c>
      <c r="F7" s="75" t="s">
        <v>8</v>
      </c>
      <c r="G7" s="178"/>
    </row>
    <row r="8" spans="1:8" ht="10.5" customHeight="1">
      <c r="A8" s="81">
        <v>1</v>
      </c>
      <c r="B8" s="81">
        <v>2</v>
      </c>
      <c r="C8" s="81">
        <v>3</v>
      </c>
      <c r="D8" s="81">
        <v>4</v>
      </c>
      <c r="E8" s="82">
        <v>5</v>
      </c>
      <c r="F8" s="82">
        <v>6</v>
      </c>
      <c r="G8" s="82">
        <v>7</v>
      </c>
    </row>
    <row r="9" spans="1:8" ht="15.75">
      <c r="A9" s="77">
        <v>1</v>
      </c>
      <c r="B9" s="76" t="s">
        <v>9</v>
      </c>
      <c r="C9" s="76" t="s">
        <v>332</v>
      </c>
      <c r="D9" s="76" t="s">
        <v>280</v>
      </c>
      <c r="E9" s="77">
        <v>3</v>
      </c>
      <c r="F9" s="77">
        <v>21</v>
      </c>
      <c r="G9" s="76" t="s">
        <v>194</v>
      </c>
    </row>
    <row r="10" spans="1:8" ht="15.75">
      <c r="A10" s="77">
        <v>2</v>
      </c>
      <c r="B10" s="76" t="s">
        <v>10</v>
      </c>
      <c r="C10" s="76" t="s">
        <v>331</v>
      </c>
      <c r="D10" s="76" t="s">
        <v>331</v>
      </c>
      <c r="E10" s="77">
        <v>1</v>
      </c>
      <c r="F10" s="77">
        <v>3</v>
      </c>
      <c r="G10" s="76" t="s">
        <v>333</v>
      </c>
      <c r="H10" s="94" t="s">
        <v>335</v>
      </c>
    </row>
    <row r="11" spans="1:8" ht="15.75">
      <c r="A11" s="77">
        <v>3</v>
      </c>
      <c r="B11" s="76" t="s">
        <v>11</v>
      </c>
      <c r="C11" s="76" t="s">
        <v>322</v>
      </c>
      <c r="D11" s="76" t="s">
        <v>322</v>
      </c>
      <c r="E11" s="77" t="s">
        <v>42</v>
      </c>
      <c r="F11" s="77">
        <v>21</v>
      </c>
      <c r="G11" s="76" t="s">
        <v>180</v>
      </c>
    </row>
    <row r="12" spans="1:8" ht="15.75">
      <c r="A12" s="77">
        <v>4</v>
      </c>
      <c r="B12" s="76" t="s">
        <v>12</v>
      </c>
      <c r="C12" s="76" t="s">
        <v>328</v>
      </c>
      <c r="D12" s="76" t="s">
        <v>328</v>
      </c>
      <c r="E12" s="78">
        <v>2</v>
      </c>
      <c r="F12" s="78">
        <v>3</v>
      </c>
      <c r="G12" s="76" t="s">
        <v>174</v>
      </c>
    </row>
    <row r="13" spans="1:8" ht="15.75">
      <c r="A13" s="77">
        <v>5</v>
      </c>
      <c r="B13" s="76" t="s">
        <v>17</v>
      </c>
      <c r="C13" s="76" t="s">
        <v>149</v>
      </c>
      <c r="D13" s="76" t="s">
        <v>149</v>
      </c>
      <c r="E13" s="78">
        <v>1</v>
      </c>
      <c r="F13" s="78">
        <v>7</v>
      </c>
      <c r="G13" s="76" t="s">
        <v>175</v>
      </c>
    </row>
    <row r="14" spans="1:8" ht="15.75">
      <c r="A14" s="77">
        <v>6</v>
      </c>
      <c r="B14" s="76" t="s">
        <v>13</v>
      </c>
      <c r="C14" s="76" t="s">
        <v>288</v>
      </c>
      <c r="D14" s="76" t="s">
        <v>288</v>
      </c>
      <c r="E14" s="77">
        <v>1</v>
      </c>
      <c r="F14" s="77">
        <v>8</v>
      </c>
      <c r="G14" s="76" t="s">
        <v>191</v>
      </c>
    </row>
    <row r="15" spans="1:8" ht="15.75">
      <c r="A15" s="77">
        <v>7</v>
      </c>
      <c r="B15" s="76" t="s">
        <v>15</v>
      </c>
      <c r="C15" s="76" t="s">
        <v>330</v>
      </c>
      <c r="D15" s="76" t="s">
        <v>86</v>
      </c>
      <c r="E15" s="77" t="s">
        <v>42</v>
      </c>
      <c r="F15" s="77">
        <v>17</v>
      </c>
      <c r="G15" s="76" t="s">
        <v>196</v>
      </c>
    </row>
    <row r="16" spans="1:8" ht="15.75">
      <c r="A16" s="77">
        <v>8</v>
      </c>
      <c r="B16" s="76" t="s">
        <v>14</v>
      </c>
      <c r="C16" s="76" t="s">
        <v>323</v>
      </c>
      <c r="D16" s="76" t="s">
        <v>323</v>
      </c>
      <c r="E16" s="77">
        <v>2</v>
      </c>
      <c r="F16" s="78">
        <v>6</v>
      </c>
      <c r="G16" s="76" t="s">
        <v>182</v>
      </c>
    </row>
    <row r="17" spans="1:8" ht="15.75">
      <c r="A17" s="77">
        <v>9</v>
      </c>
      <c r="B17" s="76" t="s">
        <v>18</v>
      </c>
      <c r="C17" s="76"/>
      <c r="D17" s="76"/>
      <c r="E17" s="77">
        <v>1</v>
      </c>
      <c r="F17" s="78">
        <v>9</v>
      </c>
      <c r="G17" s="76" t="s">
        <v>184</v>
      </c>
    </row>
    <row r="18" spans="1:8" ht="15.75">
      <c r="A18" s="77">
        <v>10</v>
      </c>
      <c r="B18" s="76" t="s">
        <v>16</v>
      </c>
      <c r="C18" s="76" t="s">
        <v>324</v>
      </c>
      <c r="D18" s="76" t="s">
        <v>325</v>
      </c>
      <c r="E18" s="78">
        <v>2</v>
      </c>
      <c r="F18" s="78">
        <v>7</v>
      </c>
      <c r="G18" s="76" t="s">
        <v>196</v>
      </c>
    </row>
    <row r="19" spans="1:8" ht="15.75">
      <c r="A19" s="77">
        <v>11</v>
      </c>
      <c r="B19" s="76" t="s">
        <v>19</v>
      </c>
      <c r="C19" s="76" t="s">
        <v>83</v>
      </c>
      <c r="D19" s="76" t="s">
        <v>265</v>
      </c>
      <c r="E19" s="78">
        <v>2</v>
      </c>
      <c r="F19" s="78">
        <v>5</v>
      </c>
      <c r="G19" s="76" t="s">
        <v>198</v>
      </c>
    </row>
    <row r="20" spans="1:8" ht="15.75">
      <c r="A20" s="77">
        <v>12</v>
      </c>
      <c r="B20" s="76" t="s">
        <v>20</v>
      </c>
      <c r="C20" s="76" t="s">
        <v>142</v>
      </c>
      <c r="D20" s="76" t="s">
        <v>142</v>
      </c>
      <c r="E20" s="77" t="s">
        <v>42</v>
      </c>
      <c r="F20" s="77">
        <v>8</v>
      </c>
      <c r="G20" s="76" t="s">
        <v>199</v>
      </c>
    </row>
    <row r="21" spans="1:8" ht="15.75">
      <c r="A21" s="77">
        <v>13</v>
      </c>
      <c r="B21" s="76" t="s">
        <v>22</v>
      </c>
      <c r="C21" s="76" t="s">
        <v>143</v>
      </c>
      <c r="D21" s="76" t="s">
        <v>326</v>
      </c>
      <c r="E21" s="77">
        <v>1</v>
      </c>
      <c r="F21" s="77">
        <v>10</v>
      </c>
      <c r="G21" s="76" t="s">
        <v>184</v>
      </c>
    </row>
    <row r="22" spans="1:8" ht="15.75">
      <c r="A22" s="77">
        <v>14</v>
      </c>
      <c r="B22" s="76" t="s">
        <v>24</v>
      </c>
      <c r="C22" s="76" t="s">
        <v>177</v>
      </c>
      <c r="D22" s="76" t="s">
        <v>177</v>
      </c>
      <c r="E22" s="77">
        <v>1</v>
      </c>
      <c r="F22" s="77">
        <v>9</v>
      </c>
      <c r="G22" s="76" t="s">
        <v>176</v>
      </c>
    </row>
    <row r="23" spans="1:8" ht="15.75">
      <c r="A23" s="77">
        <v>15</v>
      </c>
      <c r="B23" s="76" t="s">
        <v>21</v>
      </c>
      <c r="C23" s="52" t="s">
        <v>205</v>
      </c>
      <c r="D23" s="52" t="s">
        <v>205</v>
      </c>
      <c r="E23" s="77">
        <v>1</v>
      </c>
      <c r="F23" s="77">
        <v>5</v>
      </c>
      <c r="G23" s="76" t="s">
        <v>197</v>
      </c>
    </row>
    <row r="24" spans="1:8" ht="15.75">
      <c r="A24" s="77">
        <v>16</v>
      </c>
      <c r="B24" s="76" t="s">
        <v>21</v>
      </c>
      <c r="C24" s="182" t="s">
        <v>188</v>
      </c>
      <c r="D24" s="185" t="s">
        <v>334</v>
      </c>
      <c r="E24" s="77">
        <v>3</v>
      </c>
      <c r="F24" s="77">
        <v>1</v>
      </c>
      <c r="G24" s="182" t="s">
        <v>186</v>
      </c>
    </row>
    <row r="25" spans="1:8" ht="15.75">
      <c r="A25" s="77">
        <v>17</v>
      </c>
      <c r="B25" s="76" t="s">
        <v>25</v>
      </c>
      <c r="C25" s="183"/>
      <c r="D25" s="186"/>
      <c r="E25" s="77">
        <v>1</v>
      </c>
      <c r="F25" s="77">
        <v>14</v>
      </c>
      <c r="G25" s="183"/>
    </row>
    <row r="26" spans="1:8" ht="15.75">
      <c r="A26" s="77">
        <v>18</v>
      </c>
      <c r="B26" s="76" t="s">
        <v>26</v>
      </c>
      <c r="C26" s="184"/>
      <c r="D26" s="187"/>
      <c r="E26" s="77">
        <v>1</v>
      </c>
      <c r="F26" s="77">
        <v>11</v>
      </c>
      <c r="G26" s="184"/>
    </row>
    <row r="27" spans="1:8" ht="15.75">
      <c r="A27" s="77">
        <v>19</v>
      </c>
      <c r="B27" s="76" t="s">
        <v>23</v>
      </c>
      <c r="C27" s="182" t="s">
        <v>327</v>
      </c>
      <c r="D27" s="182" t="s">
        <v>327</v>
      </c>
      <c r="E27" s="77">
        <v>2</v>
      </c>
      <c r="F27" s="77">
        <v>18</v>
      </c>
      <c r="G27" s="182" t="s">
        <v>193</v>
      </c>
      <c r="H27" t="s">
        <v>336</v>
      </c>
    </row>
    <row r="28" spans="1:8" ht="15.75">
      <c r="A28" s="77">
        <v>20</v>
      </c>
      <c r="B28" s="76" t="s">
        <v>27</v>
      </c>
      <c r="C28" s="184"/>
      <c r="D28" s="184"/>
      <c r="E28" s="77">
        <v>1</v>
      </c>
      <c r="F28" s="77">
        <v>7</v>
      </c>
      <c r="G28" s="184"/>
    </row>
    <row r="29" spans="1:8" ht="15.75">
      <c r="A29" s="77">
        <v>21</v>
      </c>
      <c r="B29" s="76" t="s">
        <v>28</v>
      </c>
      <c r="C29" s="76" t="s">
        <v>263</v>
      </c>
      <c r="D29" s="76" t="s">
        <v>329</v>
      </c>
      <c r="E29" s="77" t="s">
        <v>42</v>
      </c>
      <c r="F29" s="77">
        <v>10</v>
      </c>
      <c r="G29" s="76" t="s">
        <v>192</v>
      </c>
    </row>
    <row r="30" spans="1:8" ht="15.75">
      <c r="A30" s="179" t="s">
        <v>45</v>
      </c>
      <c r="B30" s="180"/>
      <c r="C30" s="180"/>
      <c r="D30" s="181"/>
      <c r="E30" s="79">
        <f>SUM(E9:E29)</f>
        <v>26</v>
      </c>
      <c r="F30" s="79">
        <f>SUM(F9:F29)</f>
        <v>200</v>
      </c>
      <c r="G30" s="76"/>
    </row>
    <row r="31" spans="1:8" ht="10.5" customHeight="1">
      <c r="A31" s="92"/>
    </row>
    <row r="32" spans="1:8">
      <c r="A32" s="92"/>
      <c r="C32" s="6"/>
      <c r="D32" s="6" t="s">
        <v>321</v>
      </c>
      <c r="E32" s="6"/>
      <c r="F32" s="6"/>
    </row>
    <row r="33" spans="1:6">
      <c r="A33" s="92"/>
      <c r="C33" s="6"/>
      <c r="D33" s="6"/>
      <c r="E33" s="6"/>
      <c r="F33" s="6"/>
    </row>
    <row r="34" spans="1:6">
      <c r="A34" s="92"/>
      <c r="C34" s="6"/>
      <c r="D34" s="6" t="s">
        <v>63</v>
      </c>
      <c r="E34" s="6"/>
      <c r="F34" s="6"/>
    </row>
    <row r="35" spans="1:6">
      <c r="A35" s="92"/>
      <c r="C35" s="6"/>
      <c r="D35" s="6"/>
      <c r="E35" s="6"/>
      <c r="F35" s="6"/>
    </row>
    <row r="36" spans="1:6">
      <c r="A36" s="92"/>
      <c r="C36" s="6"/>
      <c r="D36" s="6"/>
      <c r="E36" s="6"/>
      <c r="F36" s="6"/>
    </row>
    <row r="37" spans="1:6">
      <c r="A37" s="92"/>
      <c r="C37" s="6"/>
      <c r="D37" s="7" t="s">
        <v>64</v>
      </c>
      <c r="E37" s="6"/>
      <c r="F37" s="6"/>
    </row>
  </sheetData>
  <mergeCells count="17">
    <mergeCell ref="A30:D30"/>
    <mergeCell ref="C24:C26"/>
    <mergeCell ref="D24:D26"/>
    <mergeCell ref="G24:G26"/>
    <mergeCell ref="C27:C28"/>
    <mergeCell ref="D27:D28"/>
    <mergeCell ref="G27:G28"/>
    <mergeCell ref="A2:G2"/>
    <mergeCell ref="A3:G3"/>
    <mergeCell ref="A4:G4"/>
    <mergeCell ref="A5:G5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FITRI 2016</vt:lpstr>
      <vt:lpstr>Adha'16</vt:lpstr>
      <vt:lpstr>fitri'17</vt:lpstr>
      <vt:lpstr>adha '17</vt:lpstr>
      <vt:lpstr>fITRI,18</vt:lpstr>
      <vt:lpstr>adha'18</vt:lpstr>
      <vt:lpstr>id.fitri 2019</vt:lpstr>
      <vt:lpstr>adha'19</vt:lpstr>
      <vt:lpstr>adha'20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2020-07-31T02:57:11Z</dcterms:modified>
</cp:coreProperties>
</file>